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11" yWindow="-111" windowWidth="19423" windowHeight="10423" tabRatio="839"/>
  </bookViews>
  <sheets>
    <sheet name="Menu" sheetId="14" r:id="rId1"/>
    <sheet name="Daftar Tabel" sheetId="52" r:id="rId2"/>
    <sheet name="1a1" sheetId="53" r:id="rId3"/>
    <sheet name="1a2" sheetId="54" r:id="rId4"/>
    <sheet name="1a3" sheetId="55" r:id="rId5"/>
    <sheet name="1b" sheetId="19" r:id="rId6"/>
    <sheet name="1c" sheetId="20" r:id="rId7"/>
    <sheet name="2a" sheetId="21" r:id="rId8"/>
    <sheet name="2b" sheetId="22" r:id="rId9"/>
    <sheet name="3a1" sheetId="23" r:id="rId10"/>
    <sheet name="3a2" sheetId="25" r:id="rId11"/>
    <sheet name="3a3" sheetId="26" r:id="rId12"/>
    <sheet name="3a4" sheetId="27" r:id="rId13"/>
    <sheet name="3b" sheetId="28" r:id="rId14"/>
    <sheet name="3c1" sheetId="29" r:id="rId15"/>
    <sheet name="3c2" sheetId="30" r:id="rId16"/>
    <sheet name="3d" sheetId="31" r:id="rId17"/>
    <sheet name="4a" sheetId="32" r:id="rId18"/>
    <sheet name="4b" sheetId="33" r:id="rId19"/>
    <sheet name="5a1" sheetId="34" r:id="rId20"/>
    <sheet name="5b1" sheetId="56" r:id="rId21"/>
    <sheet name="5b2" sheetId="57" r:id="rId22"/>
    <sheet name="5c1" sheetId="39" r:id="rId23"/>
    <sheet name="5c2" sheetId="40" r:id="rId24"/>
    <sheet name="Ref 5d1d2e2" sheetId="41" r:id="rId25"/>
    <sheet name="5d1" sheetId="42" r:id="rId26"/>
    <sheet name="5d2" sheetId="43" r:id="rId27"/>
    <sheet name="Ref 5e1" sheetId="44" r:id="rId28"/>
    <sheet name="5e1" sheetId="45" r:id="rId29"/>
    <sheet name="5e2" sheetId="46" r:id="rId30"/>
    <sheet name="5f" sheetId="47" r:id="rId31"/>
    <sheet name="5g" sheetId="48" r:id="rId32"/>
    <sheet name="5h1" sheetId="50" r:id="rId33"/>
    <sheet name="5h2" sheetId="58" r:id="rId34"/>
    <sheet name="5h3" sheetId="59" r:id="rId35"/>
    <sheet name="5h4" sheetId="60" r:id="rId36"/>
  </sheets>
  <definedNames>
    <definedName name="diploma" localSheetId="3">#REF!</definedName>
    <definedName name="diploma" localSheetId="4">#REF!</definedName>
    <definedName name="diploma" localSheetId="15">#REF!</definedName>
    <definedName name="diploma" localSheetId="21">#REF!</definedName>
    <definedName name="diploma" localSheetId="22">#REF!</definedName>
    <definedName name="diploma" localSheetId="33">#REF!</definedName>
    <definedName name="diploma" localSheetId="34">#REF!</definedName>
    <definedName name="diploma" localSheetId="35">#REF!</definedName>
    <definedName name="diploma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7" i="60" l="1"/>
  <c r="C10" i="59"/>
  <c r="C13" i="58"/>
  <c r="H62" i="21" l="1"/>
  <c r="G62" i="21"/>
  <c r="G33" i="21"/>
  <c r="F33" i="21"/>
  <c r="E33" i="21"/>
  <c r="D33" i="21"/>
  <c r="C33" i="21"/>
  <c r="F18" i="57" l="1"/>
  <c r="E18" i="57"/>
  <c r="D18" i="57"/>
  <c r="F18" i="56"/>
  <c r="E18" i="56"/>
  <c r="D18" i="56"/>
  <c r="F3" i="54"/>
  <c r="F10" i="53"/>
  <c r="F9" i="53"/>
  <c r="F8" i="53"/>
  <c r="S48" i="14" l="1"/>
  <c r="E3" i="31" l="1"/>
  <c r="E9" i="20" l="1"/>
  <c r="E8" i="20"/>
  <c r="E7" i="20"/>
  <c r="C12" i="50" l="1"/>
  <c r="C11" i="48"/>
  <c r="F12" i="47" l="1"/>
  <c r="F11" i="47"/>
  <c r="F8" i="47"/>
  <c r="C13" i="33" l="1"/>
  <c r="D13" i="33"/>
  <c r="E13" i="33"/>
  <c r="G61" i="21"/>
  <c r="G54" i="21"/>
  <c r="G47" i="21"/>
  <c r="G40" i="21"/>
  <c r="G26" i="21"/>
  <c r="G19" i="21"/>
  <c r="G12" i="21"/>
  <c r="G63" i="21" l="1"/>
  <c r="F13" i="33"/>
  <c r="D11" i="26" l="1"/>
  <c r="C11" i="26"/>
  <c r="F8" i="23" l="1"/>
  <c r="F7" i="23"/>
  <c r="E11" i="22" l="1"/>
  <c r="D11" i="22"/>
  <c r="C11" i="22"/>
  <c r="F26" i="21"/>
  <c r="E26" i="21"/>
  <c r="D26" i="21"/>
  <c r="C26" i="21"/>
  <c r="F40" i="21" l="1"/>
  <c r="E40" i="21"/>
  <c r="D40" i="21"/>
  <c r="C40" i="21"/>
  <c r="F47" i="21"/>
  <c r="E47" i="21"/>
  <c r="D47" i="21"/>
  <c r="C47" i="21"/>
  <c r="F54" i="21"/>
  <c r="E54" i="21"/>
  <c r="D54" i="21"/>
  <c r="C54" i="21"/>
  <c r="E15" i="47" l="1"/>
  <c r="D15" i="47"/>
  <c r="C15" i="47"/>
  <c r="F14" i="47"/>
  <c r="F13" i="47"/>
  <c r="F10" i="47"/>
  <c r="F9" i="47"/>
  <c r="F7" i="47"/>
  <c r="F6" i="47"/>
  <c r="E14" i="39"/>
  <c r="D14" i="39"/>
  <c r="C14" i="39"/>
  <c r="F14" i="34"/>
  <c r="E14" i="34"/>
  <c r="D14" i="34"/>
  <c r="C14" i="34"/>
  <c r="E16" i="33"/>
  <c r="D16" i="33"/>
  <c r="C16" i="33"/>
  <c r="F7" i="33"/>
  <c r="F8" i="33"/>
  <c r="F9" i="33"/>
  <c r="F10" i="33"/>
  <c r="F11" i="33"/>
  <c r="F12" i="33"/>
  <c r="F14" i="33"/>
  <c r="F15" i="33"/>
  <c r="F28" i="32"/>
  <c r="E28" i="32"/>
  <c r="D28" i="32"/>
  <c r="F24" i="32"/>
  <c r="E24" i="32"/>
  <c r="D24" i="32"/>
  <c r="F20" i="32"/>
  <c r="E20" i="32"/>
  <c r="D20" i="32"/>
  <c r="F15" i="32"/>
  <c r="E15" i="32"/>
  <c r="D15" i="32"/>
  <c r="G27" i="32"/>
  <c r="G26" i="32"/>
  <c r="G23" i="32"/>
  <c r="G22" i="32"/>
  <c r="G21" i="32"/>
  <c r="G19" i="32"/>
  <c r="G18" i="32"/>
  <c r="G17" i="32"/>
  <c r="G16" i="32"/>
  <c r="G14" i="32"/>
  <c r="G13" i="32"/>
  <c r="G12" i="32"/>
  <c r="G11" i="32"/>
  <c r="G10" i="32"/>
  <c r="F9" i="32"/>
  <c r="E9" i="32"/>
  <c r="D9" i="32"/>
  <c r="G8" i="32"/>
  <c r="G7" i="32"/>
  <c r="G6" i="32"/>
  <c r="E9" i="30"/>
  <c r="D9" i="30"/>
  <c r="C9" i="30"/>
  <c r="F8" i="30"/>
  <c r="F7" i="30"/>
  <c r="F6" i="30"/>
  <c r="E9" i="29"/>
  <c r="D9" i="29"/>
  <c r="C9" i="29"/>
  <c r="F8" i="29"/>
  <c r="F7" i="29"/>
  <c r="F6" i="29"/>
  <c r="E11" i="28"/>
  <c r="D11" i="28"/>
  <c r="C11" i="28"/>
  <c r="H8" i="27"/>
  <c r="H7" i="27"/>
  <c r="H6" i="27"/>
  <c r="G9" i="27"/>
  <c r="F9" i="27"/>
  <c r="E9" i="27"/>
  <c r="D9" i="27"/>
  <c r="C9" i="27"/>
  <c r="H8" i="25"/>
  <c r="H7" i="25"/>
  <c r="H6" i="25"/>
  <c r="G9" i="25"/>
  <c r="F9" i="25"/>
  <c r="E9" i="25"/>
  <c r="D9" i="25"/>
  <c r="C9" i="25"/>
  <c r="E12" i="23"/>
  <c r="D12" i="23"/>
  <c r="C12" i="23"/>
  <c r="F10" i="23"/>
  <c r="F9" i="23"/>
  <c r="F6" i="23"/>
  <c r="F61" i="21"/>
  <c r="E61" i="21"/>
  <c r="D61" i="21"/>
  <c r="C61" i="21"/>
  <c r="F19" i="21"/>
  <c r="E19" i="21"/>
  <c r="D19" i="21"/>
  <c r="C19" i="21"/>
  <c r="F12" i="21"/>
  <c r="F62" i="21" s="1"/>
  <c r="E12" i="21"/>
  <c r="E62" i="21" s="1"/>
  <c r="D12" i="21"/>
  <c r="C12" i="21"/>
  <c r="C62" i="21" s="1"/>
  <c r="N15" i="19"/>
  <c r="M15" i="19"/>
  <c r="L15" i="19"/>
  <c r="K15" i="19"/>
  <c r="J15" i="19"/>
  <c r="I15" i="19"/>
  <c r="H15" i="19"/>
  <c r="G15" i="19"/>
  <c r="F15" i="19"/>
  <c r="E15" i="19"/>
  <c r="D15" i="19"/>
  <c r="C15" i="19"/>
  <c r="O14" i="19"/>
  <c r="O13" i="19"/>
  <c r="O12" i="19"/>
  <c r="O11" i="19"/>
  <c r="O10" i="19"/>
  <c r="O9" i="19"/>
  <c r="O8" i="19"/>
  <c r="O7" i="19"/>
  <c r="D62" i="21" l="1"/>
  <c r="F25" i="32"/>
  <c r="F29" i="32" s="1"/>
  <c r="D25" i="32"/>
  <c r="D29" i="32" s="1"/>
  <c r="E25" i="32"/>
  <c r="E29" i="32" s="1"/>
  <c r="F9" i="30"/>
  <c r="H9" i="25"/>
  <c r="F12" i="23"/>
  <c r="G24" i="32"/>
  <c r="O15" i="19"/>
  <c r="H9" i="27"/>
  <c r="G15" i="32"/>
  <c r="F15" i="47"/>
  <c r="F16" i="33"/>
  <c r="G9" i="32"/>
  <c r="G28" i="32"/>
  <c r="G20" i="32"/>
  <c r="F9" i="29"/>
  <c r="G29" i="32" l="1"/>
  <c r="G25" i="32"/>
  <c r="F6" i="33" l="1"/>
</calcChain>
</file>

<file path=xl/comments1.xml><?xml version="1.0" encoding="utf-8"?>
<comments xmlns="http://schemas.openxmlformats.org/spreadsheetml/2006/main">
  <authors>
    <author>Suharyadi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NMR1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NMT1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NA1</t>
        </r>
      </text>
    </comment>
    <comment ref="D12" authorId="0" shapeId="0">
      <text>
        <r>
          <rPr>
            <b/>
            <sz val="9"/>
            <color rgb="FF000000"/>
            <rFont val="Tahoma"/>
            <family val="2"/>
          </rPr>
          <t>NB1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NC1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ND1</t>
        </r>
      </text>
    </comment>
    <comment ref="G12" authorId="0" shapeId="0">
      <text>
        <r>
          <rPr>
            <b/>
            <sz val="9"/>
            <color indexed="81"/>
            <rFont val="Tahoma"/>
            <family val="2"/>
          </rPr>
          <t>NM1 saat TS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</rPr>
          <t>NMR2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</rPr>
          <t>NMT2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NA2</t>
        </r>
      </text>
    </comment>
    <comment ref="D19" authorId="0" shapeId="0">
      <text>
        <r>
          <rPr>
            <b/>
            <sz val="9"/>
            <color indexed="81"/>
            <rFont val="Tahoma"/>
            <family val="2"/>
          </rPr>
          <t>NB2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</rPr>
          <t>NC2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ND2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</rPr>
          <t>NM2 saat TS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NMR3</t>
        </r>
      </text>
    </comment>
    <comment ref="H25" authorId="0" shapeId="0">
      <text>
        <r>
          <rPr>
            <b/>
            <sz val="9"/>
            <color indexed="81"/>
            <rFont val="Tahoma"/>
            <family val="2"/>
          </rPr>
          <t>NMT3</t>
        </r>
      </text>
    </comment>
    <comment ref="C26" authorId="0" shapeId="0">
      <text>
        <r>
          <rPr>
            <b/>
            <sz val="9"/>
            <color rgb="FF000000"/>
            <rFont val="Tahoma"/>
            <family val="2"/>
          </rPr>
          <t>NA3</t>
        </r>
      </text>
    </comment>
    <comment ref="D26" authorId="0" shapeId="0">
      <text>
        <r>
          <rPr>
            <b/>
            <sz val="9"/>
            <color rgb="FF000000"/>
            <rFont val="Tahoma"/>
            <family val="2"/>
          </rPr>
          <t>NB3</t>
        </r>
      </text>
    </comment>
    <comment ref="E26" authorId="0" shapeId="0">
      <text>
        <r>
          <rPr>
            <b/>
            <sz val="9"/>
            <color rgb="FF000000"/>
            <rFont val="Tahoma"/>
            <family val="2"/>
          </rPr>
          <t>NC3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ND3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</rPr>
          <t>NM3 saat TS</t>
        </r>
      </text>
    </comment>
    <comment ref="G32" authorId="0" shapeId="0">
      <text>
        <r>
          <rPr>
            <b/>
            <sz val="9"/>
            <color rgb="FF000000"/>
            <rFont val="Tahoma"/>
            <family val="2"/>
          </rPr>
          <t>NMR4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NMT4</t>
        </r>
      </text>
    </comment>
    <comment ref="C33" authorId="0" shapeId="0">
      <text>
        <r>
          <rPr>
            <b/>
            <sz val="9"/>
            <color rgb="FF000000"/>
            <rFont val="Tahoma"/>
            <family val="2"/>
          </rPr>
          <t>NA4</t>
        </r>
      </text>
    </comment>
    <comment ref="D33" authorId="0" shapeId="0">
      <text>
        <r>
          <rPr>
            <b/>
            <sz val="9"/>
            <color rgb="FF000000"/>
            <rFont val="Tahoma"/>
            <family val="2"/>
          </rPr>
          <t>NB4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</rPr>
          <t>NC4</t>
        </r>
      </text>
    </comment>
    <comment ref="F33" authorId="0" shapeId="0">
      <text>
        <r>
          <rPr>
            <b/>
            <sz val="9"/>
            <color rgb="FF000000"/>
            <rFont val="Tahoma"/>
            <family val="2"/>
          </rPr>
          <t>ND4</t>
        </r>
      </text>
    </comment>
    <comment ref="G33" authorId="0" shapeId="0">
      <text>
        <r>
          <rPr>
            <b/>
            <sz val="9"/>
            <color indexed="81"/>
            <rFont val="Tahoma"/>
            <family val="2"/>
          </rPr>
          <t>NM4 saat TS</t>
        </r>
      </text>
    </comment>
    <comment ref="G39" authorId="0" shapeId="0">
      <text>
        <r>
          <rPr>
            <b/>
            <sz val="9"/>
            <color rgb="FF000000"/>
            <rFont val="Tahoma"/>
            <family val="2"/>
          </rPr>
          <t>NMR4</t>
        </r>
      </text>
    </comment>
    <comment ref="H39" authorId="0" shapeId="0">
      <text>
        <r>
          <rPr>
            <b/>
            <sz val="9"/>
            <color rgb="FF000000"/>
            <rFont val="Tahoma"/>
            <family val="2"/>
          </rPr>
          <t>NMT4</t>
        </r>
      </text>
    </comment>
    <comment ref="C40" authorId="0" shapeId="0">
      <text>
        <r>
          <rPr>
            <b/>
            <sz val="9"/>
            <color rgb="FF000000"/>
            <rFont val="Tahoma"/>
            <family val="2"/>
          </rPr>
          <t>NA4</t>
        </r>
      </text>
    </comment>
    <comment ref="D40" authorId="0" shapeId="0">
      <text>
        <r>
          <rPr>
            <b/>
            <sz val="9"/>
            <color rgb="FF000000"/>
            <rFont val="Tahoma"/>
            <family val="2"/>
          </rPr>
          <t>NB4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NC4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ND4</t>
        </r>
      </text>
    </comment>
    <comment ref="G40" authorId="0" shapeId="0">
      <text>
        <r>
          <rPr>
            <b/>
            <sz val="9"/>
            <color rgb="FF000000"/>
            <rFont val="Tahoma"/>
            <family val="2"/>
          </rPr>
          <t>NM4 saat TS</t>
        </r>
      </text>
    </comment>
    <comment ref="G46" authorId="0" shapeId="0">
      <text>
        <r>
          <rPr>
            <b/>
            <sz val="9"/>
            <color indexed="81"/>
            <rFont val="Tahoma"/>
            <family val="2"/>
          </rPr>
          <t>NMR5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NMT5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</rPr>
          <t>NA5</t>
        </r>
      </text>
    </comment>
    <comment ref="D47" authorId="0" shapeId="0">
      <text>
        <r>
          <rPr>
            <b/>
            <sz val="9"/>
            <color indexed="81"/>
            <rFont val="Tahoma"/>
            <family val="2"/>
          </rPr>
          <t>NB5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NC5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ND5</t>
        </r>
      </text>
    </comment>
    <comment ref="G47" authorId="0" shapeId="0">
      <text>
        <r>
          <rPr>
            <b/>
            <sz val="9"/>
            <color rgb="FF000000"/>
            <rFont val="Tahoma"/>
            <family val="2"/>
          </rPr>
          <t>NM5 saat TS</t>
        </r>
      </text>
    </comment>
    <comment ref="G53" authorId="0" shapeId="0">
      <text>
        <r>
          <rPr>
            <b/>
            <sz val="9"/>
            <color indexed="81"/>
            <rFont val="Tahoma"/>
            <family val="2"/>
          </rPr>
          <t>NMR6</t>
        </r>
      </text>
    </comment>
    <comment ref="H53" authorId="0" shapeId="0">
      <text>
        <r>
          <rPr>
            <b/>
            <sz val="9"/>
            <color indexed="81"/>
            <rFont val="Tahoma"/>
            <family val="2"/>
          </rPr>
          <t>NMT6</t>
        </r>
      </text>
    </comment>
    <comment ref="C54" authorId="0" shapeId="0">
      <text>
        <r>
          <rPr>
            <b/>
            <sz val="9"/>
            <color indexed="81"/>
            <rFont val="Tahoma"/>
            <family val="2"/>
          </rPr>
          <t>NA6</t>
        </r>
      </text>
    </comment>
    <comment ref="D54" authorId="0" shapeId="0">
      <text>
        <r>
          <rPr>
            <b/>
            <sz val="9"/>
            <color indexed="81"/>
            <rFont val="Tahoma"/>
            <family val="2"/>
          </rPr>
          <t>NB6</t>
        </r>
      </text>
    </comment>
    <comment ref="E54" authorId="0" shapeId="0">
      <text>
        <r>
          <rPr>
            <b/>
            <sz val="9"/>
            <color indexed="81"/>
            <rFont val="Tahoma"/>
            <family val="2"/>
          </rPr>
          <t>NC6</t>
        </r>
      </text>
    </comment>
    <comment ref="F54" authorId="0" shapeId="0">
      <text>
        <r>
          <rPr>
            <b/>
            <sz val="9"/>
            <color rgb="FF000000"/>
            <rFont val="Tahoma"/>
            <family val="2"/>
          </rPr>
          <t>ND6</t>
        </r>
      </text>
    </comment>
    <comment ref="G54" authorId="0" shapeId="0">
      <text>
        <r>
          <rPr>
            <b/>
            <sz val="9"/>
            <color indexed="81"/>
            <rFont val="Tahoma"/>
            <family val="2"/>
          </rPr>
          <t>NM6 saat TS</t>
        </r>
      </text>
    </comment>
    <comment ref="G60" authorId="0" shapeId="0">
      <text>
        <r>
          <rPr>
            <b/>
            <sz val="9"/>
            <color indexed="81"/>
            <rFont val="Tahoma"/>
            <family val="2"/>
          </rPr>
          <t>NMR7</t>
        </r>
      </text>
    </comment>
    <comment ref="H60" authorId="0" shapeId="0">
      <text>
        <r>
          <rPr>
            <b/>
            <sz val="9"/>
            <color indexed="81"/>
            <rFont val="Tahoma"/>
            <family val="2"/>
          </rPr>
          <t>NMT7</t>
        </r>
      </text>
    </comment>
    <comment ref="C61" authorId="0" shapeId="0">
      <text>
        <r>
          <rPr>
            <b/>
            <sz val="9"/>
            <color indexed="81"/>
            <rFont val="Tahoma"/>
            <family val="2"/>
          </rPr>
          <t>NA7</t>
        </r>
      </text>
    </comment>
    <comment ref="D61" authorId="0" shapeId="0">
      <text>
        <r>
          <rPr>
            <b/>
            <sz val="9"/>
            <color indexed="81"/>
            <rFont val="Tahoma"/>
            <family val="2"/>
          </rPr>
          <t>NB7</t>
        </r>
      </text>
    </comment>
    <comment ref="E61" authorId="0" shapeId="0">
      <text>
        <r>
          <rPr>
            <b/>
            <sz val="9"/>
            <color indexed="81"/>
            <rFont val="Tahoma"/>
            <family val="2"/>
          </rPr>
          <t>NC7</t>
        </r>
      </text>
    </comment>
    <comment ref="F61" authorId="0" shapeId="0">
      <text>
        <r>
          <rPr>
            <b/>
            <sz val="9"/>
            <color indexed="81"/>
            <rFont val="Tahoma"/>
            <family val="2"/>
          </rPr>
          <t>ND7</t>
        </r>
      </text>
    </comment>
    <comment ref="G61" authorId="0" shapeId="0">
      <text>
        <r>
          <rPr>
            <b/>
            <sz val="9"/>
            <color indexed="81"/>
            <rFont val="Tahoma"/>
            <family val="2"/>
          </rPr>
          <t>NM7 saat TS</t>
        </r>
      </text>
    </comment>
    <comment ref="C62" authorId="0" shapeId="0">
      <text>
        <r>
          <rPr>
            <b/>
            <sz val="9"/>
            <color rgb="FF000000"/>
            <rFont val="Tahoma"/>
            <family val="2"/>
          </rPr>
          <t>NA</t>
        </r>
      </text>
    </comment>
    <comment ref="D62" authorId="0" shapeId="0">
      <text>
        <r>
          <rPr>
            <b/>
            <sz val="9"/>
            <color indexed="81"/>
            <rFont val="Tahoma"/>
            <family val="2"/>
          </rPr>
          <t>NA</t>
        </r>
      </text>
    </comment>
    <comment ref="E62" authorId="0" shapeId="0">
      <text>
        <r>
          <rPr>
            <b/>
            <sz val="9"/>
            <color indexed="81"/>
            <rFont val="Tahoma"/>
            <family val="2"/>
          </rPr>
          <t>NA</t>
        </r>
      </text>
    </comment>
    <comment ref="F62" authorId="0" shapeId="0">
      <text>
        <r>
          <rPr>
            <b/>
            <sz val="9"/>
            <color indexed="81"/>
            <rFont val="Tahoma"/>
            <family val="2"/>
          </rPr>
          <t>NA</t>
        </r>
      </text>
    </comment>
    <comment ref="G62" authorId="0" shapeId="0">
      <text>
        <r>
          <rPr>
            <b/>
            <sz val="9"/>
            <color rgb="FF000000"/>
            <rFont val="Tahoma"/>
            <family val="2"/>
          </rPr>
          <t>NMR saat TS</t>
        </r>
      </text>
    </comment>
    <comment ref="H62" authorId="0" shapeId="0">
      <text>
        <r>
          <rPr>
            <b/>
            <sz val="9"/>
            <color indexed="81"/>
            <rFont val="Tahoma"/>
            <family val="2"/>
          </rPr>
          <t>NMR saat TS</t>
        </r>
      </text>
    </comment>
    <comment ref="G63" authorId="0" shapeId="0">
      <text>
        <r>
          <rPr>
            <b/>
            <sz val="9"/>
            <color indexed="81"/>
            <rFont val="Tahoma"/>
            <family val="2"/>
          </rPr>
          <t>NM saat TS</t>
        </r>
      </text>
    </comment>
  </commentList>
</comments>
</file>

<file path=xl/comments2.xml><?xml version="1.0" encoding="utf-8"?>
<comments xmlns="http://schemas.openxmlformats.org/spreadsheetml/2006/main">
  <authors>
    <author>Suharyadi</author>
  </authors>
  <commentList>
    <comment ref="F12" authorId="0" shapeId="0">
      <text>
        <r>
          <rPr>
            <b/>
            <sz val="9"/>
            <color rgb="FF000000"/>
            <rFont val="Tahoma"/>
            <family val="2"/>
          </rPr>
          <t>NDT</t>
        </r>
      </text>
    </comment>
  </commentList>
</comments>
</file>

<file path=xl/comments3.xml><?xml version="1.0" encoding="utf-8"?>
<comments xmlns="http://schemas.openxmlformats.org/spreadsheetml/2006/main">
  <authors>
    <author>Suharyadi</author>
  </authors>
  <commentList>
    <comment ref="C9" authorId="0" shapeId="0">
      <text>
        <r>
          <rPr>
            <b/>
            <sz val="9"/>
            <color indexed="81"/>
            <rFont val="Tahoma"/>
            <family val="2"/>
          </rPr>
          <t>NDTGB</t>
        </r>
      </text>
    </comment>
    <comment ref="D9" authorId="0" shapeId="0">
      <text>
        <r>
          <rPr>
            <b/>
            <sz val="9"/>
            <color rgb="FF000000"/>
            <rFont val="Tahoma"/>
            <family val="2"/>
          </rPr>
          <t>NDTGB</t>
        </r>
      </text>
    </comment>
  </commentList>
</comments>
</file>

<file path=xl/comments4.xml><?xml version="1.0" encoding="utf-8"?>
<comments xmlns="http://schemas.openxmlformats.org/spreadsheetml/2006/main">
  <authors>
    <author>Suharyadi</author>
  </authors>
  <commentList>
    <comment ref="C11" authorId="0" shapeId="0">
      <text>
        <r>
          <rPr>
            <b/>
            <sz val="9"/>
            <color indexed="81"/>
            <rFont val="Tahoma"/>
            <family val="2"/>
          </rPr>
          <t>NDT</t>
        </r>
      </text>
    </comment>
    <comment ref="D11" authorId="0" shapeId="0">
      <text>
        <r>
          <rPr>
            <b/>
            <sz val="9"/>
            <color indexed="81"/>
            <rFont val="Tahoma"/>
            <family val="2"/>
          </rPr>
          <t>NDT</t>
        </r>
      </text>
    </comment>
  </commentList>
</comments>
</file>

<file path=xl/comments5.xml><?xml version="1.0" encoding="utf-8"?>
<comments xmlns="http://schemas.openxmlformats.org/spreadsheetml/2006/main">
  <authors>
    <author>Suharyadi</author>
  </authors>
  <commentList>
    <comment ref="H9" authorId="0" shapeId="0">
      <text>
        <r>
          <rPr>
            <b/>
            <sz val="9"/>
            <color indexed="81"/>
            <rFont val="Tahoma"/>
            <family val="2"/>
          </rPr>
          <t>NDTT</t>
        </r>
      </text>
    </comment>
  </commentList>
</comments>
</file>

<file path=xl/comments6.xml><?xml version="1.0" encoding="utf-8"?>
<comments xmlns="http://schemas.openxmlformats.org/spreadsheetml/2006/main">
  <authors>
    <author>Suharyadi</author>
  </authors>
  <commentList>
    <comment ref="D11" authorId="0" shapeId="0">
      <text>
        <r>
          <rPr>
            <b/>
            <sz val="9"/>
            <color indexed="81"/>
            <rFont val="Tahoma"/>
            <family val="2"/>
          </rPr>
          <t>NMA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NMTA</t>
        </r>
      </text>
    </comment>
  </commentList>
</comments>
</file>

<file path=xl/comments7.xml><?xml version="1.0" encoding="utf-8"?>
<comments xmlns="http://schemas.openxmlformats.org/spreadsheetml/2006/main">
  <authors>
    <author>Suharyadi</author>
  </authors>
  <commentList>
    <comment ref="F6" authorId="0" shapeId="0">
      <text>
        <r>
          <rPr>
            <b/>
            <sz val="9"/>
            <color indexed="81"/>
            <rFont val="Tahoma"/>
            <family val="2"/>
          </rPr>
          <t>NL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</rPr>
          <t>NN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NI</t>
        </r>
      </text>
    </comment>
  </commentList>
</comments>
</file>

<file path=xl/comments8.xml><?xml version="1.0" encoding="utf-8"?>
<comments xmlns="http://schemas.openxmlformats.org/spreadsheetml/2006/main">
  <authors>
    <author>Suharyadi</author>
  </authors>
  <commentList>
    <comment ref="F6" authorId="0" shapeId="0">
      <text>
        <r>
          <rPr>
            <b/>
            <sz val="9"/>
            <color indexed="81"/>
            <rFont val="Tahoma"/>
            <family val="2"/>
          </rPr>
          <t>NL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</rPr>
          <t>NN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NI</t>
        </r>
      </text>
    </comment>
  </commentList>
</comments>
</file>

<file path=xl/comments9.xml><?xml version="1.0" encoding="utf-8"?>
<comments xmlns="http://schemas.openxmlformats.org/spreadsheetml/2006/main">
  <authors>
    <author>Suharyadi</author>
  </authors>
  <commentList>
    <comment ref="G9" authorId="0" shapeId="0">
      <text>
        <r>
          <rPr>
            <b/>
            <sz val="9"/>
            <color rgb="FF000000"/>
            <rFont val="Tahoma"/>
            <family val="2"/>
          </rPr>
          <t>DM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DR</t>
        </r>
      </text>
    </comment>
    <comment ref="G28" authorId="0" shapeId="0">
      <text>
        <r>
          <rPr>
            <b/>
            <sz val="9"/>
            <color rgb="FF000000"/>
            <rFont val="Tahoma"/>
            <family val="2"/>
          </rPr>
          <t>DNR</t>
        </r>
      </text>
    </comment>
    <comment ref="G29" authorId="0" shapeId="0">
      <text>
        <r>
          <rPr>
            <b/>
            <sz val="9"/>
            <color rgb="FF000000"/>
            <rFont val="Tahoma"/>
            <family val="2"/>
          </rPr>
          <t>DT</t>
        </r>
      </text>
    </comment>
  </commentList>
</comments>
</file>

<file path=xl/comments10.xml><?xml version="1.0" encoding="utf-8"?>
<comments xmlns="http://schemas.openxmlformats.org/spreadsheetml/2006/main">
  <authors>
    <author>Suharyadi</author>
  </authors>
  <commentList>
    <comment ref="F6" authorId="0" shapeId="0">
      <text>
        <r>
          <rPr>
            <b/>
            <sz val="9"/>
            <color indexed="81"/>
            <rFont val="Tahoma"/>
            <family val="2"/>
          </rPr>
          <t>DOP</t>
        </r>
      </text>
    </comment>
    <comment ref="F7" authorId="0" shapeId="0">
      <text>
        <r>
          <rPr>
            <b/>
            <sz val="9"/>
            <color rgb="FF000000"/>
            <rFont val="Tahoma"/>
            <family val="2"/>
          </rPr>
          <t>DP</t>
        </r>
      </text>
    </comment>
    <comment ref="F8" authorId="0" shapeId="0">
      <text>
        <r>
          <rPr>
            <b/>
            <sz val="9"/>
            <color rgb="FF000000"/>
            <rFont val="Tahoma"/>
            <family val="2"/>
          </rPr>
          <t>DPkM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</rPr>
          <t>DI1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</rPr>
          <t>DI2</t>
        </r>
      </text>
    </comment>
    <comment ref="F11" authorId="0" shapeId="0">
      <text>
        <r>
          <rPr>
            <b/>
            <sz val="9"/>
            <color rgb="FF000000"/>
            <rFont val="Tahoma"/>
            <family val="2"/>
          </rPr>
          <t>DI3</t>
        </r>
      </text>
    </comment>
    <comment ref="F13" authorId="0" shapeId="0">
      <text>
        <r>
          <rPr>
            <b/>
            <sz val="9"/>
            <color rgb="FF000000"/>
            <rFont val="Tahoma"/>
            <family val="2"/>
          </rPr>
          <t>DTR</t>
        </r>
      </text>
    </comment>
    <comment ref="F14" authorId="0" shapeId="0">
      <text>
        <r>
          <rPr>
            <b/>
            <sz val="9"/>
            <color rgb="FF000000"/>
            <rFont val="Tahoma"/>
            <family val="2"/>
          </rPr>
          <t>DPNR</t>
        </r>
      </text>
    </comment>
    <comment ref="F15" authorId="0" shapeId="0">
      <text>
        <r>
          <rPr>
            <b/>
            <sz val="9"/>
            <color rgb="FF000000"/>
            <rFont val="Tahoma"/>
            <family val="2"/>
          </rPr>
          <t>Suharyadi: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DPkMNR</t>
        </r>
      </text>
    </comment>
    <comment ref="F16" authorId="0" shapeId="0">
      <text>
        <r>
          <rPr>
            <b/>
            <sz val="9"/>
            <color rgb="FF000000"/>
            <rFont val="Tahoma"/>
            <family val="2"/>
          </rPr>
          <t>DTNR</t>
        </r>
      </text>
    </comment>
  </commentList>
</comments>
</file>

<file path=xl/comments11.xml><?xml version="1.0" encoding="utf-8"?>
<comments xmlns="http://schemas.openxmlformats.org/spreadsheetml/2006/main">
  <authors>
    <author>Suharyadi</author>
  </authors>
  <commentList>
    <comment ref="D18" authorId="0" shapeId="0">
      <text>
        <r>
          <rPr>
            <b/>
            <sz val="9"/>
            <color indexed="81"/>
            <rFont val="Tahoma"/>
            <family val="2"/>
          </rPr>
          <t>NA1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NB1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NC1</t>
        </r>
      </text>
    </comment>
  </commentList>
</comments>
</file>

<file path=xl/comments12.xml><?xml version="1.0" encoding="utf-8"?>
<comments xmlns="http://schemas.openxmlformats.org/spreadsheetml/2006/main">
  <authors>
    <author>Suharyadi</author>
  </authors>
  <commentList>
    <comment ref="D18" authorId="0" shapeId="0">
      <text>
        <r>
          <rPr>
            <b/>
            <sz val="9"/>
            <color indexed="81"/>
            <rFont val="Tahoma"/>
            <family val="2"/>
          </rPr>
          <t>NA1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NB1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NC1</t>
        </r>
      </text>
    </comment>
  </commentList>
</comments>
</file>

<file path=xl/comments13.xml><?xml version="1.0" encoding="utf-8"?>
<comments xmlns="http://schemas.openxmlformats.org/spreadsheetml/2006/main">
  <authors>
    <author>Suharyadi</author>
  </authors>
  <commentList>
    <comment ref="B8" authorId="0" shapeId="0">
      <text>
        <r>
          <rPr>
            <b/>
            <sz val="9"/>
            <color rgb="FF000000"/>
            <rFont val="Tahoma"/>
            <family val="2"/>
          </rPr>
          <t>a1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b1</t>
        </r>
      </text>
    </comment>
    <comment ref="I8" authorId="0" shapeId="0">
      <text>
        <r>
          <rPr>
            <b/>
            <sz val="9"/>
            <color rgb="FF000000"/>
            <rFont val="Tahoma"/>
            <family val="2"/>
          </rPr>
          <t>c1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d1</t>
        </r>
      </text>
    </comment>
    <comment ref="H12" authorId="0" shapeId="0">
      <text>
        <r>
          <rPr>
            <b/>
            <sz val="9"/>
            <color indexed="81"/>
            <rFont val="Tahoma"/>
            <family val="2"/>
          </rPr>
          <t>e1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</rPr>
          <t>f1</t>
        </r>
      </text>
    </comment>
    <comment ref="B21" authorId="0" shapeId="0">
      <text>
        <r>
          <rPr>
            <b/>
            <sz val="9"/>
            <color rgb="FF000000"/>
            <rFont val="Tahoma"/>
            <family val="2"/>
          </rPr>
          <t>a2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b2</t>
        </r>
      </text>
    </comment>
    <comment ref="F21" authorId="0" shapeId="0">
      <text>
        <r>
          <rPr>
            <b/>
            <sz val="9"/>
            <color rgb="FF000000"/>
            <rFont val="Tahoma"/>
            <family val="2"/>
          </rPr>
          <t>c2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</rPr>
          <t>d2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e2</t>
        </r>
      </text>
    </comment>
    <comment ref="F23" authorId="0" shapeId="0">
      <text>
        <r>
          <rPr>
            <b/>
            <sz val="9"/>
            <color rgb="FF000000"/>
            <rFont val="Tahoma"/>
            <family val="2"/>
          </rPr>
          <t>f2</t>
        </r>
      </text>
    </comment>
    <comment ref="B31" authorId="0" shapeId="0">
      <text>
        <r>
          <rPr>
            <b/>
            <sz val="9"/>
            <color indexed="81"/>
            <rFont val="Tahoma"/>
            <family val="2"/>
          </rPr>
          <t>a31</t>
        </r>
      </text>
    </comment>
    <comment ref="D31" authorId="0" shapeId="0">
      <text>
        <r>
          <rPr>
            <b/>
            <sz val="9"/>
            <color indexed="81"/>
            <rFont val="Tahoma"/>
            <family val="2"/>
          </rPr>
          <t>b31</t>
        </r>
      </text>
    </comment>
    <comment ref="E31" authorId="0" shapeId="0">
      <text>
        <r>
          <rPr>
            <b/>
            <sz val="9"/>
            <color rgb="FF000000"/>
            <rFont val="Tahoma"/>
            <family val="2"/>
          </rPr>
          <t>c31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d31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e31</t>
        </r>
      </text>
    </comment>
    <comment ref="E32" authorId="0" shapeId="0">
      <text>
        <r>
          <rPr>
            <b/>
            <sz val="9"/>
            <color rgb="FF000000"/>
            <rFont val="Tahoma"/>
            <family val="2"/>
          </rPr>
          <t>f31</t>
        </r>
      </text>
    </comment>
    <comment ref="B39" authorId="0" shapeId="0">
      <text>
        <r>
          <rPr>
            <b/>
            <sz val="9"/>
            <color rgb="FF000000"/>
            <rFont val="Tahoma"/>
            <family val="2"/>
          </rPr>
          <t>a32</t>
        </r>
      </text>
    </comment>
    <comment ref="D39" authorId="0" shapeId="0">
      <text>
        <r>
          <rPr>
            <b/>
            <sz val="9"/>
            <color indexed="81"/>
            <rFont val="Tahoma"/>
            <family val="2"/>
          </rPr>
          <t>b32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c32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d32</t>
        </r>
      </text>
    </comment>
    <comment ref="D40" authorId="0" shapeId="0">
      <text>
        <r>
          <rPr>
            <b/>
            <sz val="9"/>
            <color indexed="81"/>
            <rFont val="Tahoma"/>
            <family val="2"/>
          </rPr>
          <t>e32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f32</t>
        </r>
      </text>
    </comment>
    <comment ref="B48" authorId="0" shapeId="0">
      <text>
        <r>
          <rPr>
            <b/>
            <sz val="9"/>
            <color indexed="81"/>
            <rFont val="Tahoma"/>
            <family val="2"/>
          </rPr>
          <t>a4</t>
        </r>
      </text>
    </comment>
    <comment ref="H48" authorId="0" shapeId="0">
      <text>
        <r>
          <rPr>
            <b/>
            <sz val="9"/>
            <color indexed="81"/>
            <rFont val="Tahoma"/>
            <family val="2"/>
          </rPr>
          <t>b4</t>
        </r>
      </text>
    </comment>
    <comment ref="I48" authorId="0" shapeId="0">
      <text>
        <r>
          <rPr>
            <b/>
            <sz val="9"/>
            <color indexed="81"/>
            <rFont val="Tahoma"/>
            <family val="2"/>
          </rPr>
          <t>c4</t>
        </r>
      </text>
    </comment>
    <comment ref="E51" authorId="0" shapeId="0">
      <text>
        <r>
          <rPr>
            <b/>
            <sz val="9"/>
            <color indexed="81"/>
            <rFont val="Tahoma"/>
            <family val="2"/>
          </rPr>
          <t>d4</t>
        </r>
      </text>
    </comment>
    <comment ref="H51" authorId="0" shapeId="0">
      <text>
        <r>
          <rPr>
            <b/>
            <sz val="9"/>
            <color indexed="81"/>
            <rFont val="Tahoma"/>
            <family val="2"/>
          </rPr>
          <t>e4</t>
        </r>
      </text>
    </comment>
    <comment ref="I51" authorId="0" shapeId="0">
      <text>
        <r>
          <rPr>
            <b/>
            <sz val="9"/>
            <color indexed="81"/>
            <rFont val="Tahoma"/>
            <family val="2"/>
          </rPr>
          <t>f4</t>
        </r>
      </text>
    </comment>
    <comment ref="B61" authorId="0" shapeId="0">
      <text>
        <r>
          <rPr>
            <b/>
            <sz val="9"/>
            <color indexed="81"/>
            <rFont val="Tahoma"/>
            <family val="2"/>
          </rPr>
          <t>a5</t>
        </r>
      </text>
    </comment>
    <comment ref="F61" authorId="0" shapeId="0">
      <text>
        <r>
          <rPr>
            <b/>
            <sz val="9"/>
            <color indexed="81"/>
            <rFont val="Tahoma"/>
            <family val="2"/>
          </rPr>
          <t>b5</t>
        </r>
      </text>
    </comment>
    <comment ref="G61" authorId="0" shapeId="0">
      <text>
        <r>
          <rPr>
            <b/>
            <sz val="9"/>
            <color indexed="81"/>
            <rFont val="Tahoma"/>
            <family val="2"/>
          </rPr>
          <t>c5</t>
        </r>
      </text>
    </comment>
    <comment ref="D63" authorId="0" shapeId="0">
      <text>
        <r>
          <rPr>
            <b/>
            <sz val="9"/>
            <color indexed="81"/>
            <rFont val="Tahoma"/>
            <family val="2"/>
          </rPr>
          <t>d5</t>
        </r>
      </text>
    </comment>
    <comment ref="F63" authorId="0" shapeId="0">
      <text>
        <r>
          <rPr>
            <b/>
            <sz val="9"/>
            <color indexed="81"/>
            <rFont val="Tahoma"/>
            <family val="2"/>
          </rPr>
          <t>e5</t>
        </r>
      </text>
    </comment>
    <comment ref="G63" authorId="0" shapeId="0">
      <text>
        <r>
          <rPr>
            <b/>
            <sz val="9"/>
            <color indexed="81"/>
            <rFont val="Tahoma"/>
            <family val="2"/>
          </rPr>
          <t>f5</t>
        </r>
      </text>
    </comment>
    <comment ref="B72" authorId="0" shapeId="0">
      <text>
        <r>
          <rPr>
            <b/>
            <sz val="9"/>
            <color indexed="81"/>
            <rFont val="Tahoma"/>
            <family val="2"/>
          </rPr>
          <t>a6</t>
        </r>
      </text>
    </comment>
    <comment ref="D72" authorId="0" shapeId="0">
      <text>
        <r>
          <rPr>
            <b/>
            <sz val="9"/>
            <color indexed="81"/>
            <rFont val="Tahoma"/>
            <family val="2"/>
          </rPr>
          <t>b6</t>
        </r>
      </text>
    </comment>
    <comment ref="E72" authorId="0" shapeId="0">
      <text>
        <r>
          <rPr>
            <b/>
            <sz val="9"/>
            <color indexed="81"/>
            <rFont val="Tahoma"/>
            <family val="2"/>
          </rPr>
          <t>c6</t>
        </r>
      </text>
    </comment>
    <comment ref="C73" authorId="0" shapeId="0">
      <text>
        <r>
          <rPr>
            <b/>
            <sz val="9"/>
            <color indexed="81"/>
            <rFont val="Tahoma"/>
            <family val="2"/>
          </rPr>
          <t>d6</t>
        </r>
      </text>
    </comment>
    <comment ref="D73" authorId="0" shapeId="0">
      <text>
        <r>
          <rPr>
            <b/>
            <sz val="9"/>
            <color indexed="81"/>
            <rFont val="Tahoma"/>
            <family val="2"/>
          </rPr>
          <t>e6</t>
        </r>
      </text>
    </comment>
    <comment ref="E73" authorId="0" shapeId="0">
      <text>
        <r>
          <rPr>
            <b/>
            <sz val="9"/>
            <color indexed="81"/>
            <rFont val="Tahoma"/>
            <family val="2"/>
          </rPr>
          <t>f6</t>
        </r>
      </text>
    </comment>
    <comment ref="B81" authorId="0" shapeId="0">
      <text>
        <r>
          <rPr>
            <b/>
            <sz val="9"/>
            <color indexed="81"/>
            <rFont val="Tahoma"/>
            <family val="2"/>
          </rPr>
          <t>a7</t>
        </r>
      </text>
    </comment>
    <comment ref="D81" authorId="0" shapeId="0">
      <text>
        <r>
          <rPr>
            <b/>
            <sz val="9"/>
            <color indexed="81"/>
            <rFont val="Tahoma"/>
            <family val="2"/>
          </rPr>
          <t>b7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</rPr>
          <t>c7</t>
        </r>
      </text>
    </comment>
    <comment ref="C82" authorId="0" shapeId="0">
      <text>
        <r>
          <rPr>
            <b/>
            <sz val="9"/>
            <color indexed="81"/>
            <rFont val="Tahoma"/>
            <family val="2"/>
          </rPr>
          <t>d7</t>
        </r>
      </text>
    </comment>
    <comment ref="D82" authorId="0" shapeId="0">
      <text>
        <r>
          <rPr>
            <b/>
            <sz val="9"/>
            <color indexed="81"/>
            <rFont val="Tahoma"/>
            <family val="2"/>
          </rPr>
          <t>e7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</rPr>
          <t>f7</t>
        </r>
      </text>
    </comment>
  </commentList>
</comments>
</file>

<file path=xl/comments14.xml><?xml version="1.0" encoding="utf-8"?>
<comments xmlns="http://schemas.openxmlformats.org/spreadsheetml/2006/main">
  <authors>
    <author>Suharyadi</author>
  </authors>
  <commentList>
    <comment ref="F6" authorId="0" shapeId="0">
      <text>
        <r>
          <rPr>
            <b/>
            <sz val="9"/>
            <color indexed="81"/>
            <rFont val="Tahoma"/>
            <family val="2"/>
          </rPr>
          <t>NA1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</rPr>
          <t>NA2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NA3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</rPr>
          <t>NA4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</rPr>
          <t>NB1</t>
        </r>
      </text>
    </comment>
    <comment ref="F11" authorId="0" shapeId="0">
      <text>
        <r>
          <rPr>
            <b/>
            <sz val="9"/>
            <color indexed="81"/>
            <rFont val="Tahoma"/>
            <family val="2"/>
          </rPr>
          <t>NB2</t>
        </r>
      </text>
    </comment>
    <comment ref="F12" authorId="0" shapeId="0">
      <text>
        <r>
          <rPr>
            <b/>
            <sz val="9"/>
            <color indexed="81"/>
            <rFont val="Tahoma"/>
            <family val="2"/>
          </rPr>
          <t>NB3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NC1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>NC2</t>
        </r>
      </text>
    </comment>
  </commentList>
</comments>
</file>

<file path=xl/comments15.xml><?xml version="1.0" encoding="utf-8"?>
<comments xmlns="http://schemas.openxmlformats.org/spreadsheetml/2006/main">
  <authors>
    <author>Suharyadi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</rPr>
          <t>NA</t>
        </r>
      </text>
    </comment>
  </commentList>
</comments>
</file>

<file path=xl/comments16.xml><?xml version="1.0" encoding="utf-8"?>
<comments xmlns="http://schemas.openxmlformats.org/spreadsheetml/2006/main">
  <authors>
    <author>Suharyadi</author>
  </authors>
  <commentList>
    <comment ref="C13" authorId="0" shapeId="0">
      <text>
        <r>
          <rPr>
            <b/>
            <sz val="9"/>
            <color indexed="81"/>
            <rFont val="Tahoma"/>
            <family val="2"/>
          </rPr>
          <t>NB</t>
        </r>
      </text>
    </comment>
  </commentList>
</comments>
</file>

<file path=xl/comments17.xml><?xml version="1.0" encoding="utf-8"?>
<comments xmlns="http://schemas.openxmlformats.org/spreadsheetml/2006/main">
  <authors>
    <author>Suharyadi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</rPr>
          <t>NC</t>
        </r>
      </text>
    </comment>
  </commentList>
</comments>
</file>

<file path=xl/comments18.xml><?xml version="1.0" encoding="utf-8"?>
<comments xmlns="http://schemas.openxmlformats.org/spreadsheetml/2006/main">
  <authors>
    <author>Suharyadi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ND</t>
        </r>
      </text>
    </comment>
  </commentList>
</comments>
</file>

<file path=xl/sharedStrings.xml><?xml version="1.0" encoding="utf-8"?>
<sst xmlns="http://schemas.openxmlformats.org/spreadsheetml/2006/main" count="785" uniqueCount="364">
  <si>
    <t>No.</t>
  </si>
  <si>
    <t>Universitas</t>
  </si>
  <si>
    <t>Institut</t>
  </si>
  <si>
    <t>Sekolah Tinggi</t>
  </si>
  <si>
    <t xml:space="preserve">Nama Perguruan Tinggi </t>
  </si>
  <si>
    <t xml:space="preserve">:   </t>
  </si>
  <si>
    <t>ban-pt</t>
  </si>
  <si>
    <t>V</t>
  </si>
  <si>
    <t>Keterangan</t>
  </si>
  <si>
    <t>AKREDITASI PERGURUAN TINGGI</t>
  </si>
  <si>
    <t>BADAN AKREDITASI NASIONAL - PERGURUAN TINGGI</t>
  </si>
  <si>
    <t>Bentuk Perguruan Tinggi</t>
  </si>
  <si>
    <t>Jenis Pengelolaan</t>
  </si>
  <si>
    <t>Profesi</t>
  </si>
  <si>
    <t>Diploma Tiga</t>
  </si>
  <si>
    <t>Diploma Dua</t>
  </si>
  <si>
    <t>Diploma Satu</t>
  </si>
  <si>
    <t>Etika</t>
  </si>
  <si>
    <t>Kerjasama</t>
  </si>
  <si>
    <t>Perguruan Tinggi Negeri - Satker</t>
  </si>
  <si>
    <t>Perguruan Tinggi Swasta</t>
  </si>
  <si>
    <t>Perguruan Tinggi Negeri - Badan Layanan Umum</t>
  </si>
  <si>
    <t>Perguruan Tinggi Negeri - Badan Hukum</t>
  </si>
  <si>
    <t>Opini</t>
  </si>
  <si>
    <t>…</t>
  </si>
  <si>
    <t xml:space="preserve">Catatan: </t>
  </si>
  <si>
    <t>Program Studi</t>
  </si>
  <si>
    <t>Status dan Peringkat Akreditasi</t>
  </si>
  <si>
    <t>Jumlah Program Studi</t>
  </si>
  <si>
    <t>Jumlah</t>
  </si>
  <si>
    <t>Akademik</t>
  </si>
  <si>
    <t>Vokasi</t>
  </si>
  <si>
    <t>S-3</t>
  </si>
  <si>
    <t>S-2</t>
  </si>
  <si>
    <t>S-1</t>
  </si>
  <si>
    <t>Sp-2</t>
  </si>
  <si>
    <t>Sp-1</t>
  </si>
  <si>
    <t>Pro-fesi</t>
  </si>
  <si>
    <t>S-3T</t>
  </si>
  <si>
    <t>S-2T</t>
  </si>
  <si>
    <t>D-4</t>
  </si>
  <si>
    <t>D-3</t>
  </si>
  <si>
    <t>D-2</t>
  </si>
  <si>
    <t>D-1</t>
  </si>
  <si>
    <t>Terakreditasi Unggul</t>
  </si>
  <si>
    <t>Terakreditasi A</t>
  </si>
  <si>
    <t>Terakreditasi Baik Sekali</t>
  </si>
  <si>
    <t>Terakreditasi B</t>
  </si>
  <si>
    <t>Terakreditasi Baik</t>
  </si>
  <si>
    <t>Terakreditasi C</t>
  </si>
  <si>
    <t>Terakreditasi Minimum</t>
  </si>
  <si>
    <t>Tidak Terakreditasi/ Kadaluarsa</t>
  </si>
  <si>
    <t>Bentuk Kegiatan/ Manfaat</t>
  </si>
  <si>
    <t>Bukti Kerjasama</t>
  </si>
  <si>
    <r>
      <t xml:space="preserve">Tingkat </t>
    </r>
    <r>
      <rPr>
        <b/>
        <vertAlign val="superscript"/>
        <sz val="11"/>
        <color theme="1"/>
        <rFont val="Calibri"/>
        <family val="2"/>
        <scheme val="minor"/>
      </rPr>
      <t>*)</t>
    </r>
  </si>
  <si>
    <t>Internasional</t>
  </si>
  <si>
    <t>Nasional</t>
  </si>
  <si>
    <t>Daya Tampung</t>
  </si>
  <si>
    <t>Lulus Seleksi</t>
  </si>
  <si>
    <t>Reguler</t>
  </si>
  <si>
    <t>TS-4</t>
  </si>
  <si>
    <t>TS-3</t>
  </si>
  <si>
    <t>TS-2</t>
  </si>
  <si>
    <t>TS-1</t>
  </si>
  <si>
    <t>TS</t>
  </si>
  <si>
    <t>Total</t>
  </si>
  <si>
    <t>Tahun Akademik</t>
  </si>
  <si>
    <t xml:space="preserve">Jumlah Calon Mahasiswa </t>
  </si>
  <si>
    <t>Jumlah Mahasiswa Baru</t>
  </si>
  <si>
    <t>Jumlah Mahasiswa (Student Body)</t>
  </si>
  <si>
    <t>Pendaftar</t>
  </si>
  <si>
    <t>Fakultas/ Program Studi</t>
  </si>
  <si>
    <t>...</t>
  </si>
  <si>
    <t>Pendidikan Tertinggi</t>
  </si>
  <si>
    <t>Doktor/ Doktor Terapan/ Subspesialis</t>
  </si>
  <si>
    <t>Magister/ Magister Terapan/ Spesialis</t>
  </si>
  <si>
    <t>Tabel 3.a.1) Kecukupan Dosen Perguruan Tinggi</t>
  </si>
  <si>
    <t>Tabel 1.b Akreditasi Program Studi</t>
  </si>
  <si>
    <t>Tabel 1.c Kerjasama Perguruan Tinggi</t>
  </si>
  <si>
    <t>Tabel 2.a Seleksi Mahasiswa Baru</t>
  </si>
  <si>
    <t>Tabel 2.b Mahasiswa Asing</t>
  </si>
  <si>
    <r>
      <t>Transfer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</si>
  <si>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Tabel 3.a.2) Jabatan Akademik Dosen Tetap</t>
  </si>
  <si>
    <t>Pendidikan</t>
  </si>
  <si>
    <t>Jabatan Akademik</t>
  </si>
  <si>
    <t>Tenaga Pengajar</t>
  </si>
  <si>
    <t>Guru Besar</t>
  </si>
  <si>
    <t>Lektor kepala</t>
  </si>
  <si>
    <t>Lektor</t>
  </si>
  <si>
    <t>Unit Pengelola
(Fakultas/Departemen/Jurusan)</t>
  </si>
  <si>
    <t>Jumlah Dosen</t>
  </si>
  <si>
    <r>
      <t>Jumlah Dosen Bersertifikat</t>
    </r>
    <r>
      <rPr>
        <b/>
        <vertAlign val="superscript"/>
        <sz val="10"/>
        <color theme="1"/>
        <rFont val="Calibri"/>
        <family val="2"/>
        <scheme val="minor"/>
      </rPr>
      <t>**)</t>
    </r>
  </si>
  <si>
    <t>Tabel 3.a.4) Dosen Tidak Tetap</t>
  </si>
  <si>
    <t>Tabel 3.b Rasio Dosen terhadap Mahasiswa</t>
  </si>
  <si>
    <t>Tabel 3.c.1) Produktivitas Penelitian Dosen</t>
  </si>
  <si>
    <t>Jumlah Judul Penelitian</t>
  </si>
  <si>
    <t>Perguruan tinggi atau mandiri</t>
  </si>
  <si>
    <t>Lembaga dalam negeri (diluar PT)</t>
  </si>
  <si>
    <t>Lembaga luar negeri</t>
  </si>
  <si>
    <t>Sumber Pembiayaan</t>
  </si>
  <si>
    <t>Tabel 3.c.2) Produktivitas PkM Dosen</t>
  </si>
  <si>
    <t>Jumlah Judul PkM</t>
  </si>
  <si>
    <t>Tabel 3.d Rekognisi Dosen</t>
  </si>
  <si>
    <t>Nama Dosen</t>
  </si>
  <si>
    <t>Bidang Keahlian</t>
  </si>
  <si>
    <t>Rekognisi</t>
  </si>
  <si>
    <t>Tabel 4.a Perolehan Dana</t>
  </si>
  <si>
    <t>Sumber Dana</t>
  </si>
  <si>
    <t>Jenis Dana</t>
  </si>
  <si>
    <t>Jumlah Dana (Rupiah)</t>
  </si>
  <si>
    <t xml:space="preserve">Mahasiswa </t>
  </si>
  <si>
    <t>SPP</t>
  </si>
  <si>
    <t>Sumbangan lainnya</t>
  </si>
  <si>
    <t>Lain-lain: ...</t>
  </si>
  <si>
    <t>Kementerian/ Yayasan</t>
  </si>
  <si>
    <t>Anggaran pembangunan</t>
  </si>
  <si>
    <t xml:space="preserve">Hibah penelitian </t>
  </si>
  <si>
    <t>Hibah PkM</t>
  </si>
  <si>
    <t xml:space="preserve">Jasa layanan profesi dan/atau keahlian </t>
  </si>
  <si>
    <t>Produk institusi</t>
  </si>
  <si>
    <t>Kerjasama kelembagaan (pemerintah atau swasta)</t>
  </si>
  <si>
    <t>Sumber lain (dalam dan luar negeri)</t>
  </si>
  <si>
    <t>Hibah</t>
  </si>
  <si>
    <t>Dana lestari dan filantropis</t>
  </si>
  <si>
    <t>Jumlah (1 + 2 + 3 + 4)</t>
  </si>
  <si>
    <t>Dana penelitian</t>
  </si>
  <si>
    <t>Dana PkM</t>
  </si>
  <si>
    <t>Jumlah (5)</t>
  </si>
  <si>
    <r>
      <t>Anggaran rutin</t>
    </r>
    <r>
      <rPr>
        <vertAlign val="superscript"/>
        <sz val="10"/>
        <color theme="1"/>
        <rFont val="Calibri"/>
        <family val="2"/>
        <scheme val="minor"/>
      </rPr>
      <t>*)</t>
    </r>
  </si>
  <si>
    <r>
      <t>PT sendiri</t>
    </r>
    <r>
      <rPr>
        <vertAlign val="superscript"/>
        <sz val="10"/>
        <color theme="1"/>
        <rFont val="Calibri"/>
        <family val="2"/>
        <scheme val="minor"/>
      </rPr>
      <t>**)</t>
    </r>
  </si>
  <si>
    <r>
      <t xml:space="preserve">Dana penelitian dan PkM </t>
    </r>
    <r>
      <rPr>
        <vertAlign val="superscript"/>
        <sz val="10"/>
        <color theme="1"/>
        <rFont val="Calibri"/>
        <family val="2"/>
        <scheme val="minor"/>
      </rPr>
      <t>***)</t>
    </r>
  </si>
  <si>
    <t>Tabel 4.b Penggunaan Dana</t>
  </si>
  <si>
    <t>Jenis Penggunaan</t>
  </si>
  <si>
    <t>Dana (Rupiah)</t>
  </si>
  <si>
    <t>Investasi prasarana</t>
  </si>
  <si>
    <t xml:space="preserve">Investasi sarana </t>
  </si>
  <si>
    <t>Investasi SDM</t>
  </si>
  <si>
    <t>Lain-lain, sebutkan: ...</t>
  </si>
  <si>
    <r>
      <t xml:space="preserve">Dana operasional proses pembelajaran </t>
    </r>
    <r>
      <rPr>
        <vertAlign val="superscript"/>
        <sz val="10"/>
        <color theme="1"/>
        <rFont val="Calibri"/>
        <family val="2"/>
        <scheme val="minor"/>
      </rPr>
      <t>*)</t>
    </r>
  </si>
  <si>
    <r>
      <t xml:space="preserve">Dana penelitian </t>
    </r>
    <r>
      <rPr>
        <vertAlign val="superscript"/>
        <sz val="10"/>
        <color theme="1"/>
        <rFont val="Calibri"/>
        <family val="2"/>
        <scheme val="minor"/>
      </rPr>
      <t>**)</t>
    </r>
  </si>
  <si>
    <r>
      <t xml:space="preserve">Dana pengabdian kepada masyarakat </t>
    </r>
    <r>
      <rPr>
        <vertAlign val="superscript"/>
        <sz val="10"/>
        <color theme="1"/>
        <rFont val="Calibri"/>
        <family val="2"/>
        <scheme val="minor"/>
      </rPr>
      <t>***)</t>
    </r>
  </si>
  <si>
    <r>
      <t xml:space="preserve">Dana Penelitian </t>
    </r>
    <r>
      <rPr>
        <vertAlign val="superscript"/>
        <sz val="10"/>
        <color theme="1"/>
        <rFont val="Calibri"/>
        <family val="2"/>
        <scheme val="minor"/>
      </rPr>
      <t>****)</t>
    </r>
  </si>
  <si>
    <r>
      <t xml:space="preserve">Dana PkM </t>
    </r>
    <r>
      <rPr>
        <vertAlign val="superscript"/>
        <sz val="10"/>
        <color theme="1"/>
        <rFont val="Calibri"/>
        <family val="2"/>
        <scheme val="minor"/>
      </rPr>
      <t>****)</t>
    </r>
  </si>
  <si>
    <t>Tabel 5.a.1) Indeks Prestasi Mahasiswa (IPK)</t>
  </si>
  <si>
    <t>Program Pendidikan</t>
  </si>
  <si>
    <t>Jumlah PS</t>
  </si>
  <si>
    <t>Jumlah Lulusan pada</t>
  </si>
  <si>
    <t>Rata-rata IPK Lulusan pada</t>
  </si>
  <si>
    <t xml:space="preserve">Doktor/ Doktor Terapan/ Subspesialis, </t>
  </si>
  <si>
    <t xml:space="preserve">Diploma Tiga </t>
  </si>
  <si>
    <t>Tabel 5.b.1) Prestasi Akademik Mahasiswa</t>
  </si>
  <si>
    <t>Nama Kegiatan</t>
  </si>
  <si>
    <t>Prestasi yang Dicapai</t>
  </si>
  <si>
    <t>Provinsi/Wilayah</t>
  </si>
  <si>
    <r>
      <t>Tingkat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</si>
  <si>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Tabel 5.b.2) Prestasi Non-akademik Mahasiswa</t>
  </si>
  <si>
    <t>Tabel 5.c.1) Lama Studi Mahasiswa</t>
  </si>
  <si>
    <t>Rata-rata Masa Studi Lulusan pada</t>
  </si>
  <si>
    <t>Tahun Masuk</t>
  </si>
  <si>
    <t>Jumlah Lulusan s.d. Akhir TS</t>
  </si>
  <si>
    <t>Awal TS-6</t>
  </si>
  <si>
    <t>Awal TS-5</t>
  </si>
  <si>
    <t>Awal TS-4</t>
  </si>
  <si>
    <t>Awal TS-3</t>
  </si>
  <si>
    <t>Awal TS-2</t>
  </si>
  <si>
    <t>Awal TS-1</t>
  </si>
  <si>
    <t>Akhir TS</t>
  </si>
  <si>
    <t>TS-6</t>
  </si>
  <si>
    <t>TS-5</t>
  </si>
  <si>
    <r>
      <t>Jumlah Mahasiswa per Angkatan pada Tahun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</si>
  <si>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Tabel 5.c.2).b Rasio kelulusan tepat waktu dan rasio keberhasilan studi pada program Magister/Magister Terapan/Spesialis</t>
  </si>
  <si>
    <t>Tabel 5.c.2).c Rasio kelulusan tepat waktu dan rasio keberhasilan studi pada program Profesi 1 tahun</t>
  </si>
  <si>
    <t>Jumlah Lulusan s.d. akhir TS</t>
  </si>
  <si>
    <t>awal TS-2</t>
  </si>
  <si>
    <t>awal TS-1</t>
  </si>
  <si>
    <t>awal TS</t>
  </si>
  <si>
    <t>akhir TS</t>
  </si>
  <si>
    <t>Tabel 5.c.2).d Rasio kelulusan tepat waktu dan rasio keberhasilan studi pada program Profesi 2 tahun</t>
  </si>
  <si>
    <t>Jumlah Lulusan  s.d. akhir TS</t>
  </si>
  <si>
    <t>awal TS-6</t>
  </si>
  <si>
    <t>awal TS-5</t>
  </si>
  <si>
    <t>awal TS-4</t>
  </si>
  <si>
    <t>awal TS-3</t>
  </si>
  <si>
    <t>Tabel 5.c.2).f Rasio kelulusan tepat waktu dan rasio keberhasilan studi pada program Diploma Tiga</t>
  </si>
  <si>
    <t>Tabel 5.c.2).g Rasio kelulusan tepat waktu dan rasio keberhasilan studi pada program Diploma Dua</t>
  </si>
  <si>
    <t>Tabel 5.c.2).h Rasio kelulusan tepat waktu dan rasio keberhasilan studi pada program Diploma Satu</t>
  </si>
  <si>
    <t xml:space="preserve">Jumlah Lulusan pada akhir TS </t>
  </si>
  <si>
    <r>
      <t xml:space="preserve">Jumlah Mahasiswa per Angkatan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</si>
  <si>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 xml:space="preserve">Jumlah Lulusan s.d. akhir TS </t>
  </si>
  <si>
    <t>Tabel referensi untuk penilaian butir 5.d.1), 5.d.2) dan 5.e.2)</t>
  </si>
  <si>
    <t>Banyaknya Lulusan</t>
  </si>
  <si>
    <t>Banyaknya Lulusan yang memberikan Jawaban</t>
  </si>
  <si>
    <t>Tabel 5.d.1) Waktu Tunggu Lulusan</t>
  </si>
  <si>
    <t xml:space="preserve">Diploma Dua </t>
  </si>
  <si>
    <t>Tabel 5.d.2) Kesesuaian Bidang Kerja Lulusan</t>
  </si>
  <si>
    <t>Tabel referensi untuk penilaian butir 5.e.1)</t>
  </si>
  <si>
    <t>Banyaknya Lulusan yang Dinilai oleh Pengguna</t>
  </si>
  <si>
    <t>Tabel 5.e.1) Kepuasan Pengguna Lulusan</t>
  </si>
  <si>
    <t>No</t>
  </si>
  <si>
    <t xml:space="preserve">Aspek Penilaian </t>
  </si>
  <si>
    <t>Sangat Baik</t>
  </si>
  <si>
    <t>Baik</t>
  </si>
  <si>
    <t>Cukup</t>
  </si>
  <si>
    <t>Kurang</t>
  </si>
  <si>
    <t>Keahlian pada bidang ilmu (kompetensi utama)</t>
  </si>
  <si>
    <t>Kemampuan berbahasa asing</t>
  </si>
  <si>
    <t>Penggunaan teknologi informasi</t>
  </si>
  <si>
    <t>Kemampuan berkomunikasi</t>
  </si>
  <si>
    <t>Pengembangan diri</t>
  </si>
  <si>
    <t>Tabel 5.e.2) Tempat Kerja Lulusan</t>
  </si>
  <si>
    <t>Banyaknya Lulusan yang Telah Bekerja/ Berwirausaha</t>
  </si>
  <si>
    <t>Tingkat/Ukuran Tempat Kerja/Berwirausaha</t>
  </si>
  <si>
    <t>Nasional/ Berwirausaha Berbadan Hukum</t>
  </si>
  <si>
    <t>Lokal/ Wilayah/ Berwirausaha tidak Berbadan Hukum</t>
  </si>
  <si>
    <t>Multinasiona/ Internasional</t>
  </si>
  <si>
    <t>Jenis Publikasi</t>
  </si>
  <si>
    <t xml:space="preserve">Jumlah Judul </t>
  </si>
  <si>
    <t>Jurnal penelitian tidak terakreditasi</t>
  </si>
  <si>
    <t>Jurnal penelitian nasional terakreditasi</t>
  </si>
  <si>
    <t>Jurnal penelitian internasional bereputasi</t>
  </si>
  <si>
    <t>Seminar wilayah/lokal/perguruan tinggi</t>
  </si>
  <si>
    <t>Nama Penulis</t>
  </si>
  <si>
    <t xml:space="preserve">Judul Artikel yang Disitasi (Jurnal, Volume, Tahun, Nomor, Halaman) </t>
  </si>
  <si>
    <t>Banyaknya Artikel yang Mensitasi</t>
  </si>
  <si>
    <t>I</t>
  </si>
  <si>
    <t>II</t>
  </si>
  <si>
    <t>III</t>
  </si>
  <si>
    <t>IV</t>
  </si>
  <si>
    <t>Program Doktor/Doktor Terapan/Subspesialis</t>
  </si>
  <si>
    <t>Program Magister/Magister Terapan/Spesialis</t>
  </si>
  <si>
    <t>Program Diploma Tiga</t>
  </si>
  <si>
    <t>Program Diploma Dua</t>
  </si>
  <si>
    <t>Program Diploma Satu</t>
  </si>
  <si>
    <t>Asisten Ahli</t>
  </si>
  <si>
    <t>Program Profesi</t>
  </si>
  <si>
    <t>Jumlah Mahasiswa</t>
  </si>
  <si>
    <r>
      <t xml:space="preserve">Jumlah Mahasiswa TA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</si>
  <si>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Jumlah (1 + 2 + 3 + 4 + 5)</t>
  </si>
  <si>
    <t>a. Profesi 1 Tahun</t>
  </si>
  <si>
    <t>b. Profesi 2 Tahun</t>
  </si>
  <si>
    <t>Tabel 5.c.2) Rasio kelulusan tepat waktu dan rasio keberhasilan studi</t>
  </si>
  <si>
    <t>Tabel 5.f Publikasi Ilmiah</t>
  </si>
  <si>
    <t>Seminar nasional</t>
  </si>
  <si>
    <t>Seminar internasional</t>
  </si>
  <si>
    <t>Tulisan di media massa nasional</t>
  </si>
  <si>
    <t>Tulisan di media massa internasional</t>
  </si>
  <si>
    <t>Jurnal penelitian internasional</t>
  </si>
  <si>
    <t>Luaran Penelitian dan PkM</t>
  </si>
  <si>
    <t>Teknologi Tepat Guna, Produk (Produk Terstandarisasi, Produk Tersertifikasi), Karya Seni, Rekayasa Sosial</t>
  </si>
  <si>
    <r>
      <t xml:space="preserve">Buku ber-ISBN, </t>
    </r>
    <r>
      <rPr>
        <b/>
        <i/>
        <sz val="10"/>
        <color theme="1"/>
        <rFont val="Calibri"/>
        <family val="2"/>
        <scheme val="minor"/>
      </rPr>
      <t>Book Chapter</t>
    </r>
  </si>
  <si>
    <t>Lembaga Sertifikasi/ Akreditasi</t>
  </si>
  <si>
    <t>Tabel 1.a Sertifikasi/Akreditasi Eksternal dan Audit Keuangan Eksternal</t>
  </si>
  <si>
    <t>Lembaga Audit</t>
  </si>
  <si>
    <t>Doktor/Doktor Terapan/Subspesialis</t>
  </si>
  <si>
    <t>Magister/Magister Terapan/Spesialis</t>
  </si>
  <si>
    <t>Tabel 5.h Luaran Lainnya</t>
  </si>
  <si>
    <r>
      <t xml:space="preserve">HKI: </t>
    </r>
    <r>
      <rPr>
        <sz val="10"/>
        <color theme="1"/>
        <rFont val="Calibri"/>
        <family val="2"/>
        <scheme val="minor"/>
      </rPr>
      <t>a) Paten, b) Paten Sederhana</t>
    </r>
  </si>
  <si>
    <r>
      <t xml:space="preserve">HKI: </t>
    </r>
    <r>
      <rPr>
        <sz val="10"/>
        <color theme="1"/>
        <rFont val="Calibri"/>
        <family val="2"/>
        <scheme val="minor"/>
      </rPr>
      <t>a) Hak Cipta, b) Desain Produk Industri,  c) Perlindungan Varietas Tanaman (Sertifikat Perlindungan Varietas Tanaman, Sertifikat Pelepasan Varietas, Sertifikat Pendaftaran Varietas), d) Desain Tata Letak Sirkuit Terpadu, e) dll.)</t>
    </r>
  </si>
  <si>
    <t>Lingkup (PT/Fakultas/Unit)</t>
  </si>
  <si>
    <t>Jenis Sertifikasi/Akreditasi</t>
  </si>
  <si>
    <t>Tingkat (Nasional/Internasional)</t>
  </si>
  <si>
    <t>Lembaga Akreditasi Internasional</t>
  </si>
  <si>
    <t>Status/ Peringkat</t>
  </si>
  <si>
    <t>Lingkup</t>
  </si>
  <si>
    <t>Tingkat</t>
  </si>
  <si>
    <t>Unit</t>
  </si>
  <si>
    <t>PT/ Fakultas</t>
  </si>
  <si>
    <t>Jumlah program studi pada program utama yang terakreditasi oleh lembaga internasional bereputasi =</t>
  </si>
  <si>
    <t>Check</t>
  </si>
  <si>
    <t>Jumlah kerjasama tridharma tingkat wilayah/lokal =</t>
  </si>
  <si>
    <t>Jumlah kerjasama tridharma tingkat nasional =</t>
  </si>
  <si>
    <t>Jumlah kerjasama tridharma tingkat internasional =</t>
  </si>
  <si>
    <t>Wilayah/ Lokal</t>
  </si>
  <si>
    <t>Jumlah pengakuan atas prestasi/kinerja dosen tetap dalam 3 tahun terakhir =</t>
  </si>
  <si>
    <t xml:space="preserve">Jumlah sertifikasi/akreditasi dalam lingkup PT/Fakultas oleh lembaga internasional bereputasi = </t>
  </si>
  <si>
    <t xml:space="preserve">Jumlah sertifikasi/akreditasi dalam lingkup PT/ Fakultas lembaga nasional bereputasi = </t>
  </si>
  <si>
    <t>Jumlah sertifikasi/akreditasi dalam lingkup unit (laboratorium, dll.) oleh lembaga internasional/nasional bereputasi =</t>
  </si>
  <si>
    <t>Lembaga Mitra Kerjasama</t>
  </si>
  <si>
    <t>Tabel 3.a.3) Sertifikasi Dosen (Pendidik Profesional/Profesi/Industri/Kompetensi)</t>
  </si>
  <si>
    <t>Nomor dan Judul Tabel</t>
  </si>
  <si>
    <t>Nama Sheet</t>
  </si>
  <si>
    <t>1b</t>
  </si>
  <si>
    <t>1c</t>
  </si>
  <si>
    <t>2a</t>
  </si>
  <si>
    <t>2b</t>
  </si>
  <si>
    <t>3a1</t>
  </si>
  <si>
    <t>3a2</t>
  </si>
  <si>
    <t>3a3</t>
  </si>
  <si>
    <t>3a4</t>
  </si>
  <si>
    <t>3b</t>
  </si>
  <si>
    <t>3c1</t>
  </si>
  <si>
    <t>3c2</t>
  </si>
  <si>
    <t>3d</t>
  </si>
  <si>
    <t>4a</t>
  </si>
  <si>
    <t>4b</t>
  </si>
  <si>
    <t>5a1</t>
  </si>
  <si>
    <t>5b1</t>
  </si>
  <si>
    <t>5b2</t>
  </si>
  <si>
    <t>5c1</t>
  </si>
  <si>
    <t xml:space="preserve">Tabel 5.c.2) Rasio kelulusan tepat waktu dan rasio keberhasilan studi </t>
  </si>
  <si>
    <t>5c2</t>
  </si>
  <si>
    <t>5d1</t>
  </si>
  <si>
    <t>5d2</t>
  </si>
  <si>
    <t>5e1</t>
  </si>
  <si>
    <t>5e2</t>
  </si>
  <si>
    <t>&lt;&lt;&lt; Daftar Tabel</t>
  </si>
  <si>
    <t>DAFTAR TABEL - LAPORAN KINERJA PERGURUAN TINGGI</t>
  </si>
  <si>
    <t>5g</t>
  </si>
  <si>
    <t>Ref 5e1</t>
  </si>
  <si>
    <t>Ref 5d1d2e2</t>
  </si>
  <si>
    <t>5f</t>
  </si>
  <si>
    <t>Tabel 5.g Sitasi Karya Ilmiah</t>
  </si>
  <si>
    <r>
      <t>*)</t>
    </r>
    <r>
      <rPr>
        <sz val="11"/>
        <color theme="1"/>
        <rFont val="Calibri"/>
        <family val="2"/>
        <scheme val="minor"/>
      </rPr>
      <t xml:space="preserve"> Beri tanda V pada kolom yang sesuai</t>
    </r>
  </si>
  <si>
    <t xml:space="preserve">Alamat </t>
  </si>
  <si>
    <t>Tanggal</t>
  </si>
  <si>
    <t>Nomor Telepon</t>
  </si>
  <si>
    <t>E-mail</t>
  </si>
  <si>
    <t>Website</t>
  </si>
  <si>
    <t>Nomor SK Pendirian PT</t>
  </si>
  <si>
    <t>Tanggal SK Pendirian PT</t>
  </si>
  <si>
    <t>Peringkat Akreditasi PT</t>
  </si>
  <si>
    <t>Nomor SK BAN-PT</t>
  </si>
  <si>
    <t>Nama Pengusul</t>
  </si>
  <si>
    <t>Tabel 1.a.1) Sertifikasi/Akreditasi Eksternal</t>
  </si>
  <si>
    <t>Tabel 1.a.2) Akreditasi Internasional Program Studi</t>
  </si>
  <si>
    <t>Tabel 1.a.3) Audit Eksternal Keuangan</t>
  </si>
  <si>
    <t>1a1</t>
  </si>
  <si>
    <t>1a2</t>
  </si>
  <si>
    <t>Tabel 1.a.3) Audit Keuangan Eksternal</t>
  </si>
  <si>
    <t>1a3</t>
  </si>
  <si>
    <t>PERGURUAN TINGGI AKADEMIK</t>
  </si>
  <si>
    <t>Tahun Referensi (TS)</t>
  </si>
  <si>
    <t>Masa Berlaku (Tahun Berakhir, YYYY)</t>
  </si>
  <si>
    <t>Tahun Perolehan (YYYY)</t>
  </si>
  <si>
    <t>Tabel 3.a.3) Sertifikasi Dosen (Pendidik Profesional/Profesi/Industri/Kompetensi) yang masih berlaku dalam 3 tahun terakhir</t>
  </si>
  <si>
    <t>Waktu Penyelenggaraan (YYYY)</t>
  </si>
  <si>
    <t>Tabel 5.g Sitasi Karya Ilmiah dalam 3 tahun terakhir</t>
  </si>
  <si>
    <t>Program Sarjana</t>
  </si>
  <si>
    <t>Sarjana</t>
  </si>
  <si>
    <t>Diploma Empat/ Sarjana Terapan</t>
  </si>
  <si>
    <t>Sarjana/ Diploma Empat/ Sarjana Terapan</t>
  </si>
  <si>
    <t>Tabel 5.c.2).e Rasio kelulusan tepat waktu dan rasio keberhasilan studi pada program Sarjana/Diploma Empat/Sarjana Terapan</t>
  </si>
  <si>
    <t>Tabel 5.c.2).a Rasio kelulusan tepat waktu dan rasio keberhasilan studi pada program Doktor/Doktor Terapan/Subspesialis</t>
  </si>
  <si>
    <t>Program Diploma Empat/ Sarjana Terapan</t>
  </si>
  <si>
    <t>Tabel 5.h.1 HKI (Paten, Paten Sederhana)</t>
  </si>
  <si>
    <t>Tabel 5.h.2 HKI (Hak Cipta, Desain Produk Industri, dll.)</t>
  </si>
  <si>
    <t>Tabel 5.h.3 Teknologi Tepat Guna, Produk, Karya Seni, Rekayasa Sosial</t>
  </si>
  <si>
    <r>
      <t xml:space="preserve">Tabel 5.h.4 Buku Ber-ISBN, </t>
    </r>
    <r>
      <rPr>
        <i/>
        <sz val="11"/>
        <color theme="1"/>
        <rFont val="Calibri"/>
        <family val="2"/>
        <scheme val="minor"/>
      </rPr>
      <t>Book Chapter</t>
    </r>
  </si>
  <si>
    <t>Tabel 5.h Luaran Lainnya - 5.h.1 HKI (Paten, Paten Sederhana)</t>
  </si>
  <si>
    <t>Tabel 5.h Luaran Lainnya - 5.h.2 HKI (Hak Cipta, Desain Produk Industri, dll.)</t>
  </si>
  <si>
    <t>Tabel 5.h Luaran Lainnya - 5.h.3 Teknologi Tepat Guna, Produk, Karya Seni, Rekayasa Sosial</t>
  </si>
  <si>
    <r>
      <t xml:space="preserve">Tabel 5.h Luaran Lainnya - 5.h.4 Buku ber-ISBN, </t>
    </r>
    <r>
      <rPr>
        <i/>
        <sz val="11"/>
        <color theme="1"/>
        <rFont val="Calibri"/>
        <family val="2"/>
        <scheme val="minor"/>
      </rPr>
      <t>Book Chapter</t>
    </r>
  </si>
  <si>
    <t>5h1</t>
  </si>
  <si>
    <t>5h2</t>
  </si>
  <si>
    <t>5h3</t>
  </si>
  <si>
    <t>5h4</t>
  </si>
  <si>
    <t>versi 1.8</t>
  </si>
  <si>
    <t>Persentase Kesesuaian Bidang Kerja 
(%)</t>
  </si>
  <si>
    <t>Hasil Penilaian 
(%)</t>
  </si>
  <si>
    <t>Rata-rata Masa Tunggu Lulusan 
(Bulan)</t>
  </si>
  <si>
    <t>Jumlah 
(Rupiah)</t>
  </si>
  <si>
    <t>/</t>
  </si>
  <si>
    <r>
      <rPr>
        <vertAlign val="superscript"/>
        <sz val="14"/>
        <color rgb="FF92D050"/>
        <rFont val="Calibri"/>
        <family val="2"/>
        <scheme val="minor"/>
      </rPr>
      <t>*)</t>
    </r>
    <r>
      <rPr>
        <sz val="14"/>
        <color rgb="FF92D050"/>
        <rFont val="Calibri"/>
        <family val="2"/>
        <scheme val="minor"/>
      </rPr>
      <t xml:space="preserve"> TS = Tahun akademik penuh terakhir saat pengajuan usulan akreditasi</t>
    </r>
  </si>
  <si>
    <r>
      <t xml:space="preserve">TS </t>
    </r>
    <r>
      <rPr>
        <b/>
        <vertAlign val="superscript"/>
        <sz val="18"/>
        <color theme="1"/>
        <rFont val="Calibri"/>
        <family val="2"/>
        <scheme val="minor"/>
      </rPr>
      <t>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</si>
</sst>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6" formatCode="[$IDR]\ #,##0_);\([$IDR]\ #,##0\)"/>
  </numFmts>
  <fonts count="33" x14ac:knownFonts="1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b/>
      <sz val="26"/>
      <color indexed="9"/>
      <name val="Calibri"/>
      <family val="2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9"/>
      <name val="Calibri"/>
      <family val="2"/>
    </font>
    <font>
      <b/>
      <sz val="2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i/>
      <sz val="11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rgb="FF92D050"/>
      <name val="Calibri"/>
      <family val="2"/>
      <scheme val="minor"/>
    </font>
    <font>
      <vertAlign val="superscript"/>
      <sz val="14"/>
      <color rgb="FF92D050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Gray">
        <bgColor rgb="FFCCCCCC"/>
      </patternFill>
    </fill>
    <fill>
      <patternFill patternType="gray125">
        <bgColor rgb="FFD9D9D9"/>
      </patternFill>
    </fill>
    <fill>
      <patternFill patternType="gray125">
        <bgColor theme="3" tint="0.59999389629810485"/>
      </patternFill>
    </fill>
    <fill>
      <patternFill patternType="lightGray">
        <bgColor theme="3" tint="0.5999938962981048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rgb="FFFFFF00"/>
      </right>
      <top/>
      <bottom/>
      <diagonal/>
    </border>
  </borders>
  <cellStyleXfs count="6">
    <xf numFmtId="0" fontId="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0" fillId="2" borderId="0" xfId="0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2" borderId="7" xfId="0" applyFill="1" applyBorder="1" applyAlignment="1">
      <alignment vertical="center"/>
    </xf>
    <xf numFmtId="14" fontId="0" fillId="2" borderId="0" xfId="0" applyNumberFormat="1" applyFill="1" applyAlignment="1">
      <alignment vertical="center"/>
    </xf>
    <xf numFmtId="0" fontId="8" fillId="2" borderId="0" xfId="0" applyFont="1" applyFill="1" applyAlignment="1">
      <alignment vertical="center"/>
    </xf>
    <xf numFmtId="14" fontId="8" fillId="2" borderId="0" xfId="0" applyNumberFormat="1" applyFont="1" applyFill="1" applyAlignment="1">
      <alignment vertical="center"/>
    </xf>
    <xf numFmtId="0" fontId="14" fillId="8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5" fillId="5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9" borderId="1" xfId="0" applyFont="1" applyFill="1" applyBorder="1" applyAlignment="1">
      <alignment horizontal="center" vertical="top" wrapText="1"/>
    </xf>
    <xf numFmtId="0" fontId="14" fillId="9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5" borderId="1" xfId="0" applyFont="1" applyFill="1" applyBorder="1" applyAlignment="1">
      <alignment vertical="top" wrapText="1"/>
    </xf>
    <xf numFmtId="0" fontId="12" fillId="10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1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indent="2"/>
    </xf>
    <xf numFmtId="0" fontId="12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vertical="center" wrapText="1"/>
    </xf>
    <xf numFmtId="0" fontId="15" fillId="14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14" fillId="8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6" fontId="12" fillId="0" borderId="0" xfId="0" applyNumberFormat="1" applyFont="1" applyAlignment="1">
      <alignment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top" wrapText="1"/>
    </xf>
    <xf numFmtId="0" fontId="23" fillId="11" borderId="1" xfId="0" applyFont="1" applyFill="1" applyBorder="1" applyAlignment="1">
      <alignment horizontal="center" vertical="center" wrapText="1"/>
    </xf>
    <xf numFmtId="0" fontId="0" fillId="0" borderId="0" xfId="0" quotePrefix="1" applyAlignment="1">
      <alignment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vertical="top" wrapText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0" fillId="0" borderId="0" xfId="0" applyFont="1" applyAlignment="1">
      <alignment horizontal="left" vertical="center"/>
    </xf>
    <xf numFmtId="0" fontId="11" fillId="0" borderId="0" xfId="0" applyFont="1"/>
    <xf numFmtId="0" fontId="11" fillId="1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25" fillId="0" borderId="1" xfId="5" applyBorder="1" applyAlignment="1" applyProtection="1">
      <alignment horizontal="center"/>
    </xf>
    <xf numFmtId="0" fontId="0" fillId="0" borderId="1" xfId="0" applyBorder="1" applyAlignment="1">
      <alignment horizontal="left" vertical="center"/>
    </xf>
    <xf numFmtId="49" fontId="25" fillId="0" borderId="1" xfId="5" applyNumberFormat="1" applyBorder="1" applyAlignment="1" applyProtection="1">
      <alignment horizontal="center"/>
    </xf>
    <xf numFmtId="0" fontId="24" fillId="15" borderId="0" xfId="4" applyFill="1" applyAlignment="1">
      <alignment vertical="center"/>
    </xf>
    <xf numFmtId="0" fontId="24" fillId="0" borderId="1" xfId="4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4" fillId="0" borderId="0" xfId="4" applyAlignment="1">
      <alignment vertical="center"/>
    </xf>
    <xf numFmtId="0" fontId="15" fillId="5" borderId="1" xfId="2" applyNumberFormat="1" applyFont="1" applyFill="1" applyBorder="1" applyAlignment="1">
      <alignment horizontal="center" vertical="center" wrapText="1"/>
    </xf>
    <xf numFmtId="0" fontId="15" fillId="5" borderId="1" xfId="3" applyNumberFormat="1" applyFont="1" applyFill="1" applyBorder="1" applyAlignment="1">
      <alignment vertical="center" wrapText="1"/>
    </xf>
    <xf numFmtId="0" fontId="15" fillId="0" borderId="1" xfId="3" applyNumberFormat="1" applyFont="1" applyBorder="1" applyAlignment="1">
      <alignment vertical="center" wrapText="1"/>
    </xf>
    <xf numFmtId="0" fontId="12" fillId="0" borderId="1" xfId="3" applyNumberFormat="1" applyFont="1" applyBorder="1" applyAlignment="1">
      <alignment vertical="center" wrapText="1"/>
    </xf>
    <xf numFmtId="0" fontId="12" fillId="0" borderId="1" xfId="3" applyNumberFormat="1" applyFont="1" applyBorder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12" fillId="10" borderId="1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15" fontId="5" fillId="3" borderId="0" xfId="0" applyNumberFormat="1" applyFont="1" applyFill="1" applyAlignment="1">
      <alignment horizontal="left" vertical="center"/>
    </xf>
    <xf numFmtId="0" fontId="7" fillId="16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</cellXfs>
  <cellStyles count="6">
    <cellStyle name="Comma" xfId="3" builtinId="3"/>
    <cellStyle name="Hyperlink" xfId="4" builtinId="8"/>
    <cellStyle name="Hyperlink 2" xfId="5"/>
    <cellStyle name="Normal" xfId="0" builtinId="0"/>
    <cellStyle name="Percent" xfId="2" builtinId="5"/>
    <cellStyle name="Percent 2" xfId="1"/>
  </cellStyles>
  <dxfs count="30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66FF33"/>
      <color rgb="FF00FF00"/>
      <color rgb="FFFF66FF"/>
      <color rgb="FFD48B6A"/>
      <color rgb="FFCD7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Y50"/>
  <sheetViews>
    <sheetView tabSelected="1" zoomScale="70" zoomScaleNormal="70" workbookViewId="0">
      <selection activeCell="H7" sqref="H7:X7"/>
    </sheetView>
  </sheetViews>
  <sheetFormatPr defaultColWidth="8.84375" defaultRowHeight="15" customHeight="1" x14ac:dyDescent="0.4"/>
  <cols>
    <col min="1" max="1" width="3.84375" style="5" customWidth="1"/>
    <col min="2" max="8" width="8.84375" style="5" customWidth="1"/>
    <col min="9" max="9" width="2.53515625" style="5" customWidth="1"/>
    <col min="10" max="12" width="8.84375" style="5" customWidth="1"/>
    <col min="13" max="14" width="3.15234375" style="5" customWidth="1"/>
    <col min="15" max="24" width="8.84375" style="5" customWidth="1"/>
    <col min="25" max="25" width="2.84375" style="5" customWidth="1"/>
    <col min="26" max="16384" width="8.84375" style="5"/>
  </cols>
  <sheetData>
    <row r="1" spans="1:25" ht="15" customHeight="1" x14ac:dyDescent="0.4">
      <c r="A1" s="3"/>
      <c r="B1" s="3"/>
      <c r="C1" s="3"/>
      <c r="D1" s="4"/>
      <c r="E1" s="4"/>
      <c r="F1" s="4"/>
      <c r="G1" s="4"/>
      <c r="H1" s="8"/>
      <c r="I1" s="8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7" customHeight="1" x14ac:dyDescent="0.4">
      <c r="A2" s="101" t="s">
        <v>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</row>
    <row r="3" spans="1:25" ht="27" customHeight="1" x14ac:dyDescent="0.4">
      <c r="A3" s="102" t="s">
        <v>10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</row>
    <row r="4" spans="1:25" ht="15" customHeight="1" x14ac:dyDescent="0.4">
      <c r="A4" s="4"/>
      <c r="B4" s="4"/>
      <c r="C4" s="4"/>
      <c r="D4" s="4"/>
      <c r="E4" s="4"/>
      <c r="F4" s="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/>
      <c r="U4" s="4"/>
      <c r="V4" s="4"/>
      <c r="W4" s="4"/>
      <c r="X4" s="4"/>
      <c r="Y4" s="4"/>
    </row>
    <row r="5" spans="1:25" ht="27" customHeight="1" x14ac:dyDescent="0.4">
      <c r="A5" s="106" t="s">
        <v>330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" customHeight="1" x14ac:dyDescent="0.4">
      <c r="A6" s="4"/>
      <c r="B6" s="4"/>
      <c r="C6" s="4"/>
      <c r="D6" s="4"/>
      <c r="E6" s="4"/>
      <c r="F6" s="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4"/>
      <c r="U6" s="4"/>
      <c r="V6" s="4"/>
      <c r="W6" s="4"/>
      <c r="X6" s="4"/>
      <c r="Y6" s="4"/>
    </row>
    <row r="7" spans="1:25" s="9" customFormat="1" ht="24" customHeight="1" x14ac:dyDescent="0.4">
      <c r="A7" s="4"/>
      <c r="B7" s="11"/>
      <c r="C7" s="14" t="s">
        <v>4</v>
      </c>
      <c r="D7" s="12"/>
      <c r="E7" s="11"/>
      <c r="F7" s="12"/>
      <c r="G7" s="12" t="s">
        <v>5</v>
      </c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1"/>
    </row>
    <row r="8" spans="1:25" s="9" customFormat="1" ht="5.5" customHeight="1" x14ac:dyDescent="0.4">
      <c r="A8" s="4"/>
      <c r="B8" s="11"/>
      <c r="C8" s="11"/>
      <c r="D8" s="12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1"/>
    </row>
    <row r="9" spans="1:25" s="9" customFormat="1" ht="24" customHeight="1" x14ac:dyDescent="0.4">
      <c r="A9" s="4"/>
      <c r="B9" s="11"/>
      <c r="C9" s="14" t="s">
        <v>11</v>
      </c>
      <c r="D9" s="12"/>
      <c r="E9" s="11"/>
      <c r="F9" s="12"/>
      <c r="G9" s="12" t="s">
        <v>5</v>
      </c>
      <c r="H9" s="104"/>
      <c r="I9" s="104"/>
      <c r="J9" s="104"/>
      <c r="K9" s="104"/>
      <c r="L9" s="104"/>
      <c r="M9" s="104"/>
      <c r="N9" s="104"/>
      <c r="O9" s="13"/>
      <c r="P9" s="13"/>
      <c r="Q9" s="13"/>
      <c r="R9" s="13"/>
      <c r="S9" s="13"/>
      <c r="T9" s="13"/>
      <c r="U9" s="11"/>
      <c r="V9" s="11"/>
      <c r="W9" s="11"/>
      <c r="X9" s="11"/>
      <c r="Y9" s="11"/>
    </row>
    <row r="10" spans="1:25" s="9" customFormat="1" ht="5.5" customHeight="1" x14ac:dyDescent="0.4">
      <c r="A10" s="4"/>
      <c r="B10" s="11"/>
      <c r="C10" s="11"/>
      <c r="D10" s="12"/>
      <c r="E10" s="1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</row>
    <row r="11" spans="1:25" s="9" customFormat="1" ht="24.65" hidden="1" customHeight="1" x14ac:dyDescent="0.4">
      <c r="A11" s="4"/>
      <c r="B11" s="11"/>
      <c r="C11" s="11"/>
      <c r="D11" s="12"/>
      <c r="E11" s="11"/>
      <c r="F11" s="12"/>
      <c r="G11" s="12"/>
      <c r="H11" s="90"/>
      <c r="I11" s="90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</row>
    <row r="12" spans="1:25" s="9" customFormat="1" ht="24.65" hidden="1" customHeight="1" x14ac:dyDescent="0.4">
      <c r="A12" s="4"/>
      <c r="B12" s="11"/>
      <c r="C12" s="11"/>
      <c r="D12" s="12"/>
      <c r="E12" s="11"/>
      <c r="F12" s="12"/>
      <c r="G12" s="12"/>
      <c r="H12" s="90" t="s">
        <v>1</v>
      </c>
      <c r="I12" s="90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</row>
    <row r="13" spans="1:25" s="9" customFormat="1" ht="24.65" hidden="1" customHeight="1" x14ac:dyDescent="0.4">
      <c r="A13" s="4"/>
      <c r="B13" s="11"/>
      <c r="C13" s="11"/>
      <c r="D13" s="12"/>
      <c r="E13" s="11"/>
      <c r="F13" s="12"/>
      <c r="G13" s="12"/>
      <c r="H13" s="90" t="s">
        <v>2</v>
      </c>
      <c r="I13" s="90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</row>
    <row r="14" spans="1:25" s="9" customFormat="1" ht="24.65" hidden="1" customHeight="1" x14ac:dyDescent="0.4">
      <c r="A14" s="4"/>
      <c r="B14" s="11"/>
      <c r="C14" s="11"/>
      <c r="D14" s="12"/>
      <c r="E14" s="11"/>
      <c r="F14" s="12"/>
      <c r="G14" s="12"/>
      <c r="H14" s="90" t="s">
        <v>3</v>
      </c>
      <c r="I14" s="90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</row>
    <row r="15" spans="1:25" s="9" customFormat="1" ht="5.5" hidden="1" customHeight="1" x14ac:dyDescent="0.4">
      <c r="A15" s="4"/>
      <c r="B15" s="11"/>
      <c r="C15" s="11"/>
      <c r="D15" s="12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</row>
    <row r="16" spans="1:25" s="9" customFormat="1" ht="24" customHeight="1" x14ac:dyDescent="0.4">
      <c r="A16" s="4"/>
      <c r="B16" s="11"/>
      <c r="C16" s="14" t="s">
        <v>12</v>
      </c>
      <c r="D16" s="12"/>
      <c r="E16" s="11"/>
      <c r="F16" s="12"/>
      <c r="G16" s="12" t="s">
        <v>5</v>
      </c>
      <c r="H16" s="104"/>
      <c r="I16" s="104"/>
      <c r="J16" s="104"/>
      <c r="K16" s="104"/>
      <c r="L16" s="104"/>
      <c r="M16" s="104"/>
      <c r="N16" s="104"/>
      <c r="O16" s="104"/>
      <c r="P16" s="104"/>
      <c r="Q16" s="13"/>
      <c r="R16" s="13"/>
      <c r="S16" s="13"/>
      <c r="T16" s="13"/>
      <c r="U16" s="11"/>
      <c r="V16" s="11"/>
      <c r="W16" s="11"/>
      <c r="X16" s="11"/>
      <c r="Y16" s="11"/>
    </row>
    <row r="17" spans="1:25" s="9" customFormat="1" ht="5.5" customHeight="1" x14ac:dyDescent="0.4">
      <c r="A17" s="4"/>
      <c r="B17" s="11"/>
      <c r="C17" s="11"/>
      <c r="D17" s="12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1"/>
    </row>
    <row r="18" spans="1:25" s="9" customFormat="1" ht="24.65" hidden="1" customHeight="1" x14ac:dyDescent="0.4">
      <c r="A18" s="4"/>
      <c r="B18" s="11"/>
      <c r="C18" s="11"/>
      <c r="D18" s="12"/>
      <c r="E18" s="11"/>
      <c r="F18" s="12"/>
      <c r="G18" s="12"/>
      <c r="H18" s="90"/>
      <c r="I18" s="90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1"/>
    </row>
    <row r="19" spans="1:25" s="9" customFormat="1" ht="24.65" hidden="1" customHeight="1" x14ac:dyDescent="0.4">
      <c r="A19" s="4"/>
      <c r="B19" s="11"/>
      <c r="C19" s="11"/>
      <c r="D19" s="12"/>
      <c r="E19" s="11"/>
      <c r="F19" s="12"/>
      <c r="G19" s="12"/>
      <c r="H19" s="90" t="s">
        <v>19</v>
      </c>
      <c r="I19" s="90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1"/>
    </row>
    <row r="20" spans="1:25" s="9" customFormat="1" ht="24.65" hidden="1" customHeight="1" x14ac:dyDescent="0.4">
      <c r="A20" s="4"/>
      <c r="B20" s="11"/>
      <c r="C20" s="11"/>
      <c r="D20" s="12"/>
      <c r="E20" s="11"/>
      <c r="F20" s="12"/>
      <c r="G20" s="12"/>
      <c r="H20" s="90" t="s">
        <v>21</v>
      </c>
      <c r="I20" s="90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1"/>
    </row>
    <row r="21" spans="1:25" s="9" customFormat="1" ht="24.65" hidden="1" customHeight="1" x14ac:dyDescent="0.4">
      <c r="A21" s="4"/>
      <c r="B21" s="11"/>
      <c r="C21" s="11"/>
      <c r="D21" s="12"/>
      <c r="E21" s="11"/>
      <c r="F21" s="12"/>
      <c r="G21" s="12"/>
      <c r="H21" s="90" t="s">
        <v>22</v>
      </c>
      <c r="I21" s="90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1"/>
    </row>
    <row r="22" spans="1:25" s="9" customFormat="1" ht="24.65" hidden="1" customHeight="1" x14ac:dyDescent="0.4">
      <c r="A22" s="4"/>
      <c r="B22" s="11"/>
      <c r="C22" s="11"/>
      <c r="D22" s="12"/>
      <c r="E22" s="11"/>
      <c r="F22" s="12"/>
      <c r="G22" s="12"/>
      <c r="H22" s="90" t="s">
        <v>20</v>
      </c>
      <c r="I22" s="90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1"/>
    </row>
    <row r="23" spans="1:25" s="9" customFormat="1" ht="5.5" hidden="1" customHeight="1" x14ac:dyDescent="0.4">
      <c r="A23" s="4"/>
      <c r="B23" s="11"/>
      <c r="C23" s="11"/>
      <c r="D23" s="12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1"/>
    </row>
    <row r="24" spans="1:25" s="9" customFormat="1" ht="24" customHeight="1" x14ac:dyDescent="0.4">
      <c r="A24" s="4"/>
      <c r="B24" s="11"/>
      <c r="C24" s="14" t="s">
        <v>313</v>
      </c>
      <c r="D24" s="12"/>
      <c r="E24" s="11"/>
      <c r="F24" s="12"/>
      <c r="G24" s="12" t="s">
        <v>5</v>
      </c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1"/>
    </row>
    <row r="25" spans="1:25" s="9" customFormat="1" ht="5.5" customHeight="1" x14ac:dyDescent="0.4">
      <c r="A25" s="4"/>
      <c r="B25" s="11"/>
      <c r="C25" s="11"/>
      <c r="D25" s="12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1"/>
    </row>
    <row r="26" spans="1:25" s="9" customFormat="1" ht="24" customHeight="1" x14ac:dyDescent="0.4">
      <c r="A26" s="4"/>
      <c r="B26" s="11"/>
      <c r="C26" s="14"/>
      <c r="D26" s="12"/>
      <c r="E26" s="11"/>
      <c r="F26" s="12"/>
      <c r="G26" s="12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1"/>
    </row>
    <row r="27" spans="1:25" s="9" customFormat="1" ht="5.5" customHeight="1" x14ac:dyDescent="0.4">
      <c r="A27" s="4"/>
      <c r="B27" s="11"/>
      <c r="C27" s="11"/>
      <c r="D27" s="12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1"/>
    </row>
    <row r="28" spans="1:25" s="9" customFormat="1" ht="24" customHeight="1" x14ac:dyDescent="0.4">
      <c r="A28" s="4"/>
      <c r="B28" s="11"/>
      <c r="C28" s="14" t="s">
        <v>315</v>
      </c>
      <c r="D28" s="12"/>
      <c r="E28" s="11"/>
      <c r="F28" s="12"/>
      <c r="G28" s="12" t="s">
        <v>5</v>
      </c>
      <c r="H28" s="104"/>
      <c r="I28" s="104"/>
      <c r="J28" s="104"/>
      <c r="K28" s="104"/>
      <c r="L28" s="104"/>
      <c r="M28" s="104"/>
      <c r="N28" s="104"/>
      <c r="O28" s="13"/>
      <c r="P28" s="13"/>
      <c r="Q28" s="13"/>
      <c r="R28" s="13"/>
      <c r="S28" s="13"/>
      <c r="T28" s="13"/>
      <c r="U28" s="11"/>
      <c r="V28" s="11"/>
      <c r="W28" s="11"/>
      <c r="X28" s="11"/>
      <c r="Y28" s="11"/>
    </row>
    <row r="29" spans="1:25" s="9" customFormat="1" ht="5.5" customHeight="1" x14ac:dyDescent="0.4">
      <c r="A29" s="4"/>
      <c r="B29" s="11"/>
      <c r="C29" s="11"/>
      <c r="D29" s="12"/>
      <c r="E29" s="11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1"/>
    </row>
    <row r="30" spans="1:25" s="9" customFormat="1" ht="24" customHeight="1" x14ac:dyDescent="0.4">
      <c r="A30" s="4"/>
      <c r="B30" s="11"/>
      <c r="C30" s="14" t="s">
        <v>316</v>
      </c>
      <c r="D30" s="12"/>
      <c r="E30" s="11"/>
      <c r="F30" s="12"/>
      <c r="G30" s="12" t="s">
        <v>5</v>
      </c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3"/>
      <c r="S30" s="13"/>
      <c r="T30" s="13"/>
      <c r="U30" s="11"/>
      <c r="V30" s="11"/>
      <c r="W30" s="11"/>
      <c r="X30" s="11"/>
      <c r="Y30" s="11"/>
    </row>
    <row r="31" spans="1:25" s="9" customFormat="1" ht="5.5" customHeight="1" x14ac:dyDescent="0.4">
      <c r="A31" s="4"/>
      <c r="B31" s="11"/>
      <c r="C31" s="11"/>
      <c r="D31" s="12"/>
      <c r="E31" s="11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1"/>
    </row>
    <row r="32" spans="1:25" s="9" customFormat="1" ht="24" customHeight="1" x14ac:dyDescent="0.4">
      <c r="A32" s="4"/>
      <c r="B32" s="11"/>
      <c r="C32" s="14" t="s">
        <v>317</v>
      </c>
      <c r="D32" s="12"/>
      <c r="E32" s="11"/>
      <c r="F32" s="12"/>
      <c r="G32" s="12" t="s">
        <v>5</v>
      </c>
      <c r="H32" s="104"/>
      <c r="I32" s="104"/>
      <c r="J32" s="104"/>
      <c r="K32" s="104"/>
      <c r="L32" s="104"/>
      <c r="M32" s="104"/>
      <c r="N32" s="104"/>
      <c r="O32" s="104"/>
      <c r="P32" s="104"/>
      <c r="Q32" s="13"/>
      <c r="R32" s="13"/>
      <c r="S32" s="13"/>
      <c r="T32" s="13"/>
      <c r="U32" s="11"/>
      <c r="V32" s="11"/>
      <c r="W32" s="11"/>
      <c r="X32" s="11"/>
      <c r="Y32" s="11"/>
    </row>
    <row r="33" spans="1:25" s="9" customFormat="1" ht="5.5" customHeight="1" x14ac:dyDescent="0.4">
      <c r="A33" s="4"/>
      <c r="B33" s="11"/>
      <c r="C33" s="11"/>
      <c r="D33" s="12"/>
      <c r="E33" s="1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1"/>
    </row>
    <row r="34" spans="1:25" s="9" customFormat="1" ht="24" customHeight="1" x14ac:dyDescent="0.4">
      <c r="A34" s="4"/>
      <c r="B34" s="11"/>
      <c r="C34" s="14" t="s">
        <v>318</v>
      </c>
      <c r="D34" s="12"/>
      <c r="E34" s="11"/>
      <c r="F34" s="12"/>
      <c r="G34" s="12" t="s">
        <v>5</v>
      </c>
      <c r="H34" s="104"/>
      <c r="I34" s="104"/>
      <c r="J34" s="104"/>
      <c r="K34" s="104"/>
      <c r="L34" s="104"/>
      <c r="M34" s="104"/>
      <c r="N34" s="104"/>
      <c r="O34" s="104"/>
      <c r="P34" s="104"/>
      <c r="Q34" s="13"/>
      <c r="R34" s="13"/>
      <c r="S34" s="13"/>
      <c r="T34" s="13"/>
      <c r="U34" s="11"/>
      <c r="V34" s="11"/>
      <c r="W34" s="11"/>
      <c r="X34" s="11"/>
      <c r="Y34" s="11"/>
    </row>
    <row r="35" spans="1:25" s="9" customFormat="1" ht="5.5" customHeight="1" x14ac:dyDescent="0.4">
      <c r="A35" s="4"/>
      <c r="B35" s="11"/>
      <c r="C35" s="11"/>
      <c r="D35" s="12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1"/>
    </row>
    <row r="36" spans="1:25" s="9" customFormat="1" ht="24" customHeight="1" x14ac:dyDescent="0.4">
      <c r="A36" s="4"/>
      <c r="B36" s="11"/>
      <c r="C36" s="14" t="s">
        <v>319</v>
      </c>
      <c r="D36" s="12"/>
      <c r="E36" s="11"/>
      <c r="F36" s="12"/>
      <c r="G36" s="12" t="s">
        <v>5</v>
      </c>
      <c r="H36" s="104"/>
      <c r="I36" s="104"/>
      <c r="J36" s="104"/>
      <c r="K36" s="104"/>
      <c r="L36" s="104"/>
      <c r="M36" s="13"/>
      <c r="N36" s="13"/>
      <c r="O36" s="13"/>
      <c r="P36" s="13"/>
      <c r="Q36" s="13"/>
      <c r="R36" s="13"/>
      <c r="S36" s="13"/>
      <c r="T36" s="13"/>
      <c r="U36" s="11"/>
      <c r="V36" s="11"/>
      <c r="W36" s="11"/>
      <c r="X36" s="11"/>
      <c r="Y36" s="11"/>
    </row>
    <row r="37" spans="1:25" s="9" customFormat="1" ht="5.5" customHeight="1" x14ac:dyDescent="0.4">
      <c r="A37" s="4"/>
      <c r="B37" s="11"/>
      <c r="C37" s="11"/>
      <c r="D37" s="12"/>
      <c r="E37" s="1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1"/>
    </row>
    <row r="38" spans="1:25" s="9" customFormat="1" ht="24" customHeight="1" x14ac:dyDescent="0.4">
      <c r="A38" s="4"/>
      <c r="B38" s="11"/>
      <c r="C38" s="14" t="s">
        <v>320</v>
      </c>
      <c r="D38" s="12"/>
      <c r="E38" s="11"/>
      <c r="F38" s="12"/>
      <c r="G38" s="12" t="s">
        <v>5</v>
      </c>
      <c r="H38" s="89"/>
      <c r="I38" s="89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1"/>
      <c r="V38" s="11"/>
      <c r="W38" s="11"/>
      <c r="X38" s="11"/>
      <c r="Y38" s="11"/>
    </row>
    <row r="39" spans="1:25" s="9" customFormat="1" ht="5.5" customHeight="1" x14ac:dyDescent="0.4">
      <c r="A39" s="4"/>
      <c r="B39" s="11"/>
      <c r="C39" s="11"/>
      <c r="D39" s="12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1"/>
    </row>
    <row r="40" spans="1:25" s="9" customFormat="1" ht="24" customHeight="1" x14ac:dyDescent="0.4">
      <c r="A40" s="4"/>
      <c r="B40" s="11"/>
      <c r="C40" s="14" t="s">
        <v>321</v>
      </c>
      <c r="D40" s="12"/>
      <c r="E40" s="11"/>
      <c r="F40" s="12"/>
      <c r="G40" s="12" t="s">
        <v>5</v>
      </c>
      <c r="H40" s="104"/>
      <c r="I40" s="104"/>
      <c r="J40" s="104"/>
      <c r="K40" s="104"/>
      <c r="L40" s="104"/>
      <c r="M40" s="104"/>
      <c r="N40" s="104"/>
      <c r="O40" s="104"/>
      <c r="P40" s="104"/>
      <c r="Q40" s="13"/>
      <c r="R40" s="13"/>
      <c r="S40" s="13"/>
      <c r="T40" s="13"/>
      <c r="U40" s="11"/>
      <c r="V40" s="11"/>
      <c r="W40" s="11"/>
      <c r="X40" s="11"/>
      <c r="Y40" s="11"/>
    </row>
    <row r="41" spans="1:25" s="9" customFormat="1" ht="5.5" customHeight="1" x14ac:dyDescent="0.4">
      <c r="A41" s="4"/>
      <c r="B41" s="11"/>
      <c r="C41" s="11"/>
      <c r="D41" s="12"/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1"/>
    </row>
    <row r="42" spans="1:25" s="9" customFormat="1" ht="24" customHeight="1" x14ac:dyDescent="0.4">
      <c r="A42" s="4"/>
      <c r="B42" s="11"/>
      <c r="C42" s="14" t="s">
        <v>363</v>
      </c>
      <c r="D42" s="12"/>
      <c r="E42" s="11"/>
      <c r="F42" s="12"/>
      <c r="G42" s="12" t="s">
        <v>5</v>
      </c>
      <c r="H42" s="89">
        <v>2017</v>
      </c>
      <c r="I42" s="97" t="s">
        <v>361</v>
      </c>
      <c r="J42" s="89">
        <v>2018</v>
      </c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1"/>
      <c r="V42" s="11"/>
      <c r="W42" s="11"/>
      <c r="X42" s="11"/>
      <c r="Y42" s="11"/>
    </row>
    <row r="43" spans="1:25" s="9" customFormat="1" ht="5.5" customHeight="1" x14ac:dyDescent="0.4">
      <c r="A43" s="4"/>
      <c r="B43" s="11"/>
      <c r="C43" s="11"/>
      <c r="D43" s="12"/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1"/>
    </row>
    <row r="44" spans="1:25" ht="15" customHeight="1" x14ac:dyDescent="0.4">
      <c r="A44" s="4"/>
      <c r="B44" s="4"/>
      <c r="C44" s="4"/>
      <c r="D44" s="10"/>
      <c r="E44" s="4"/>
      <c r="F44" s="4"/>
      <c r="G44" s="4"/>
      <c r="H44" s="4"/>
      <c r="I44" s="4"/>
      <c r="J44" s="4"/>
      <c r="K44" s="4"/>
      <c r="L44" s="4"/>
      <c r="M44" s="4"/>
      <c r="N44" s="4"/>
      <c r="O44" s="7"/>
      <c r="P44" s="7"/>
      <c r="Q44" s="7"/>
      <c r="R44" s="7"/>
      <c r="S44" s="7"/>
      <c r="T44" s="7"/>
      <c r="U44" s="4"/>
      <c r="V44" s="4"/>
      <c r="W44" s="4"/>
      <c r="X44" s="4"/>
      <c r="Y44" s="4"/>
    </row>
    <row r="45" spans="1:25" ht="4.5" customHeight="1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15"/>
      <c r="N45" s="13"/>
      <c r="O45" s="11"/>
      <c r="P45" s="12"/>
      <c r="Q45" s="11"/>
      <c r="R45" s="12"/>
      <c r="S45" s="12"/>
      <c r="T45" s="12"/>
      <c r="U45" s="12"/>
      <c r="V45" s="12"/>
      <c r="W45" s="12"/>
      <c r="X45" s="4"/>
      <c r="Y45" s="11"/>
    </row>
    <row r="46" spans="1:25" ht="24" customHeight="1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15"/>
      <c r="N46" s="13"/>
      <c r="O46" s="14" t="s">
        <v>322</v>
      </c>
      <c r="P46" s="12"/>
      <c r="Q46" s="11"/>
      <c r="R46" s="12" t="s">
        <v>5</v>
      </c>
      <c r="S46" s="104"/>
      <c r="T46" s="104"/>
      <c r="U46" s="104"/>
      <c r="V46" s="104"/>
      <c r="W46" s="104"/>
      <c r="X46" s="104"/>
      <c r="Y46" s="11"/>
    </row>
    <row r="47" spans="1:25" ht="4.5" customHeight="1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15"/>
      <c r="N47" s="4"/>
      <c r="O47" s="11"/>
      <c r="P47" s="12"/>
      <c r="Q47" s="11"/>
      <c r="R47" s="12"/>
      <c r="S47" s="12"/>
      <c r="T47" s="12"/>
      <c r="U47" s="12"/>
      <c r="V47" s="4"/>
      <c r="W47" s="4"/>
      <c r="X47" s="4"/>
      <c r="Y47" s="4"/>
    </row>
    <row r="48" spans="1:25" ht="24" customHeight="1" x14ac:dyDescent="0.4">
      <c r="A48" s="4"/>
      <c r="B48" s="98" t="s">
        <v>362</v>
      </c>
      <c r="C48" s="18"/>
      <c r="D48" s="4"/>
      <c r="E48" s="4"/>
      <c r="F48" s="4"/>
      <c r="G48" s="4"/>
      <c r="H48" s="4"/>
      <c r="I48" s="4"/>
      <c r="J48" s="4"/>
      <c r="K48" s="4"/>
      <c r="L48" s="4"/>
      <c r="M48" s="15"/>
      <c r="N48" s="4"/>
      <c r="O48" s="14" t="s">
        <v>314</v>
      </c>
      <c r="P48" s="12"/>
      <c r="Q48" s="11"/>
      <c r="R48" s="12" t="s">
        <v>5</v>
      </c>
      <c r="S48" s="105">
        <f ca="1">TODAY()</f>
        <v>44086</v>
      </c>
      <c r="T48" s="105"/>
      <c r="U48" s="105"/>
      <c r="V48" s="4"/>
      <c r="W48" s="4"/>
      <c r="X48" s="4"/>
      <c r="Y48" s="4"/>
    </row>
    <row r="49" spans="1:25" ht="24" customHeight="1" x14ac:dyDescent="0.4">
      <c r="A49" s="4"/>
      <c r="B49" s="17" t="s">
        <v>6</v>
      </c>
      <c r="C49" s="18" t="s">
        <v>356</v>
      </c>
      <c r="D49" s="4"/>
      <c r="E49" s="4"/>
      <c r="F49" s="4"/>
      <c r="G49" s="4"/>
      <c r="H49" s="4"/>
      <c r="I49" s="4"/>
      <c r="J49" s="4"/>
      <c r="K49" s="4"/>
      <c r="L49" s="4"/>
      <c r="M49" s="15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customHeight="1" x14ac:dyDescent="0.4">
      <c r="A50" s="4"/>
      <c r="B50" s="1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</sheetData>
  <protectedRanges>
    <protectedRange sqref="H40:I40 H16:I16 H24:I24 H26:I26 H28:I28 H30:I30 H32:I32 Q24 H36:I36 H34:I34 H38:I38 H9:I9 H42" name="Nama Program Studi"/>
    <protectedRange sqref="S48" name="Tanggal Penilaian AL"/>
    <protectedRange sqref="S46" name="Kota Penilaian AL"/>
    <protectedRange sqref="H7:I7" name="Nama PT"/>
  </protectedRanges>
  <mergeCells count="16">
    <mergeCell ref="S48:U48"/>
    <mergeCell ref="H40:P40"/>
    <mergeCell ref="S46:X46"/>
    <mergeCell ref="A5:Y5"/>
    <mergeCell ref="H24:X24"/>
    <mergeCell ref="H26:X26"/>
    <mergeCell ref="H30:Q30"/>
    <mergeCell ref="H28:N28"/>
    <mergeCell ref="H32:P32"/>
    <mergeCell ref="H34:P34"/>
    <mergeCell ref="H36:L36"/>
    <mergeCell ref="A2:Y2"/>
    <mergeCell ref="A3:Y3"/>
    <mergeCell ref="H7:X7"/>
    <mergeCell ref="H9:N9"/>
    <mergeCell ref="H16:P16"/>
  </mergeCells>
  <dataValidations count="4">
    <dataValidation type="list" allowBlank="1" showInputMessage="1" showErrorMessage="1" sqref="H16:P16">
      <formula1>$H$18:$H$22</formula1>
    </dataValidation>
    <dataValidation allowBlank="1" showInputMessage="1" showErrorMessage="1" sqref="H28:I28 H26:I26 H34:I34 H30:I30 H40:I40 H32:I32 H38:I38 H36:I36 H42"/>
    <dataValidation type="list" allowBlank="1" showInputMessage="1" showErrorMessage="1" sqref="H9:N9">
      <formula1>$H$11:$H$14</formula1>
    </dataValidation>
    <dataValidation type="list" allowBlank="1" showInputMessage="1" showErrorMessage="1" sqref="H10:N14 H18:N22">
      <formula1>#REF!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xSplit="1" ySplit="3" topLeftCell="B15" activePane="bottomRight" state="frozen"/>
      <selection pane="topRight" activeCell="B1" sqref="B1"/>
      <selection pane="bottomLeft" activeCell="A6" sqref="A6"/>
      <selection pane="bottomRight" activeCell="C28" sqref="C28"/>
    </sheetView>
  </sheetViews>
  <sheetFormatPr defaultColWidth="8.84375" defaultRowHeight="14.6" x14ac:dyDescent="0.4"/>
  <cols>
    <col min="1" max="1" width="5.53515625" customWidth="1"/>
    <col min="2" max="2" width="69.15234375" bestFit="1" customWidth="1"/>
    <col min="3" max="3" width="12.84375" customWidth="1"/>
  </cols>
  <sheetData>
    <row r="1" spans="1:3" x14ac:dyDescent="0.4">
      <c r="A1" s="80" t="s">
        <v>306</v>
      </c>
    </row>
    <row r="3" spans="1:3" ht="21.65" customHeight="1" x14ac:dyDescent="0.4">
      <c r="A3" s="81" t="s">
        <v>198</v>
      </c>
      <c r="B3" s="81" t="s">
        <v>279</v>
      </c>
      <c r="C3" s="81" t="s">
        <v>280</v>
      </c>
    </row>
    <row r="4" spans="1:3" x14ac:dyDescent="0.4">
      <c r="A4" s="82">
        <v>1</v>
      </c>
      <c r="B4" s="83" t="s">
        <v>323</v>
      </c>
      <c r="C4" s="88" t="s">
        <v>326</v>
      </c>
    </row>
    <row r="5" spans="1:3" x14ac:dyDescent="0.4">
      <c r="A5" s="82">
        <v>2</v>
      </c>
      <c r="B5" s="83" t="s">
        <v>324</v>
      </c>
      <c r="C5" s="88" t="s">
        <v>327</v>
      </c>
    </row>
    <row r="6" spans="1:3" x14ac:dyDescent="0.4">
      <c r="A6" s="82">
        <v>3</v>
      </c>
      <c r="B6" s="83" t="s">
        <v>328</v>
      </c>
      <c r="C6" s="88" t="s">
        <v>329</v>
      </c>
    </row>
    <row r="7" spans="1:3" x14ac:dyDescent="0.4">
      <c r="A7" s="82">
        <v>4</v>
      </c>
      <c r="B7" s="83" t="s">
        <v>77</v>
      </c>
      <c r="C7" s="84" t="s">
        <v>281</v>
      </c>
    </row>
    <row r="8" spans="1:3" x14ac:dyDescent="0.4">
      <c r="A8" s="82">
        <v>5</v>
      </c>
      <c r="B8" s="83" t="s">
        <v>78</v>
      </c>
      <c r="C8" s="84" t="s">
        <v>282</v>
      </c>
    </row>
    <row r="9" spans="1:3" x14ac:dyDescent="0.4">
      <c r="A9" s="82">
        <v>6</v>
      </c>
      <c r="B9" s="83" t="s">
        <v>79</v>
      </c>
      <c r="C9" s="84" t="s">
        <v>283</v>
      </c>
    </row>
    <row r="10" spans="1:3" x14ac:dyDescent="0.4">
      <c r="A10" s="82">
        <v>7</v>
      </c>
      <c r="B10" s="83" t="s">
        <v>80</v>
      </c>
      <c r="C10" s="84" t="s">
        <v>284</v>
      </c>
    </row>
    <row r="11" spans="1:3" x14ac:dyDescent="0.4">
      <c r="A11" s="82">
        <v>8</v>
      </c>
      <c r="B11" s="83" t="s">
        <v>76</v>
      </c>
      <c r="C11" s="84" t="s">
        <v>285</v>
      </c>
    </row>
    <row r="12" spans="1:3" x14ac:dyDescent="0.4">
      <c r="A12" s="82">
        <v>9</v>
      </c>
      <c r="B12" s="83" t="s">
        <v>82</v>
      </c>
      <c r="C12" s="84" t="s">
        <v>286</v>
      </c>
    </row>
    <row r="13" spans="1:3" x14ac:dyDescent="0.4">
      <c r="A13" s="82">
        <v>10</v>
      </c>
      <c r="B13" s="83" t="s">
        <v>278</v>
      </c>
      <c r="C13" s="84" t="s">
        <v>287</v>
      </c>
    </row>
    <row r="14" spans="1:3" x14ac:dyDescent="0.4">
      <c r="A14" s="82">
        <v>11</v>
      </c>
      <c r="B14" s="85" t="s">
        <v>92</v>
      </c>
      <c r="C14" s="84" t="s">
        <v>288</v>
      </c>
    </row>
    <row r="15" spans="1:3" x14ac:dyDescent="0.4">
      <c r="A15" s="82">
        <v>12</v>
      </c>
      <c r="B15" s="85" t="s">
        <v>93</v>
      </c>
      <c r="C15" s="84" t="s">
        <v>289</v>
      </c>
    </row>
    <row r="16" spans="1:3" x14ac:dyDescent="0.4">
      <c r="A16" s="82">
        <v>13</v>
      </c>
      <c r="B16" s="85" t="s">
        <v>94</v>
      </c>
      <c r="C16" s="84" t="s">
        <v>290</v>
      </c>
    </row>
    <row r="17" spans="1:3" x14ac:dyDescent="0.4">
      <c r="A17" s="82">
        <v>14</v>
      </c>
      <c r="B17" s="85" t="s">
        <v>100</v>
      </c>
      <c r="C17" s="84" t="s">
        <v>291</v>
      </c>
    </row>
    <row r="18" spans="1:3" x14ac:dyDescent="0.4">
      <c r="A18" s="82">
        <v>15</v>
      </c>
      <c r="B18" s="78" t="s">
        <v>102</v>
      </c>
      <c r="C18" s="84" t="s">
        <v>292</v>
      </c>
    </row>
    <row r="19" spans="1:3" x14ac:dyDescent="0.4">
      <c r="A19" s="82">
        <v>16</v>
      </c>
      <c r="B19" s="85" t="s">
        <v>106</v>
      </c>
      <c r="C19" s="84" t="s">
        <v>293</v>
      </c>
    </row>
    <row r="20" spans="1:3" x14ac:dyDescent="0.4">
      <c r="A20" s="82">
        <v>17</v>
      </c>
      <c r="B20" s="85" t="s">
        <v>131</v>
      </c>
      <c r="C20" s="84" t="s">
        <v>294</v>
      </c>
    </row>
    <row r="21" spans="1:3" x14ac:dyDescent="0.4">
      <c r="A21" s="82">
        <v>18</v>
      </c>
      <c r="B21" s="85" t="s">
        <v>143</v>
      </c>
      <c r="C21" s="84" t="s">
        <v>295</v>
      </c>
    </row>
    <row r="22" spans="1:3" x14ac:dyDescent="0.4">
      <c r="A22" s="82">
        <v>19</v>
      </c>
      <c r="B22" s="85" t="s">
        <v>150</v>
      </c>
      <c r="C22" s="84" t="s">
        <v>296</v>
      </c>
    </row>
    <row r="23" spans="1:3" x14ac:dyDescent="0.4">
      <c r="A23" s="82">
        <v>20</v>
      </c>
      <c r="B23" s="85" t="s">
        <v>155</v>
      </c>
      <c r="C23" s="84" t="s">
        <v>297</v>
      </c>
    </row>
    <row r="24" spans="1:3" x14ac:dyDescent="0.4">
      <c r="A24" s="82">
        <v>21</v>
      </c>
      <c r="B24" s="85" t="s">
        <v>156</v>
      </c>
      <c r="C24" s="84" t="s">
        <v>298</v>
      </c>
    </row>
    <row r="25" spans="1:3" x14ac:dyDescent="0.4">
      <c r="A25" s="82">
        <v>22</v>
      </c>
      <c r="B25" s="85" t="s">
        <v>299</v>
      </c>
      <c r="C25" s="84" t="s">
        <v>300</v>
      </c>
    </row>
    <row r="26" spans="1:3" x14ac:dyDescent="0.4">
      <c r="A26" s="82">
        <v>23</v>
      </c>
      <c r="B26" s="85" t="s">
        <v>189</v>
      </c>
      <c r="C26" s="88" t="s">
        <v>309</v>
      </c>
    </row>
    <row r="27" spans="1:3" x14ac:dyDescent="0.4">
      <c r="A27" s="82">
        <v>24</v>
      </c>
      <c r="B27" s="85" t="s">
        <v>192</v>
      </c>
      <c r="C27" s="84" t="s">
        <v>301</v>
      </c>
    </row>
    <row r="28" spans="1:3" x14ac:dyDescent="0.4">
      <c r="A28" s="82">
        <v>25</v>
      </c>
      <c r="B28" s="85" t="s">
        <v>194</v>
      </c>
      <c r="C28" s="84" t="s">
        <v>302</v>
      </c>
    </row>
    <row r="29" spans="1:3" x14ac:dyDescent="0.4">
      <c r="A29" s="82">
        <v>26</v>
      </c>
      <c r="B29" s="85" t="s">
        <v>195</v>
      </c>
      <c r="C29" s="88" t="s">
        <v>308</v>
      </c>
    </row>
    <row r="30" spans="1:3" x14ac:dyDescent="0.4">
      <c r="A30" s="82">
        <v>27</v>
      </c>
      <c r="B30" s="85" t="s">
        <v>197</v>
      </c>
      <c r="C30" s="86" t="s">
        <v>303</v>
      </c>
    </row>
    <row r="31" spans="1:3" x14ac:dyDescent="0.4">
      <c r="A31" s="82">
        <v>28</v>
      </c>
      <c r="B31" s="85" t="s">
        <v>209</v>
      </c>
      <c r="C31" s="86" t="s">
        <v>304</v>
      </c>
    </row>
    <row r="32" spans="1:3" x14ac:dyDescent="0.4">
      <c r="A32" s="82">
        <v>29</v>
      </c>
      <c r="B32" s="85" t="s">
        <v>241</v>
      </c>
      <c r="C32" s="88" t="s">
        <v>310</v>
      </c>
    </row>
    <row r="33" spans="1:3" x14ac:dyDescent="0.4">
      <c r="A33" s="82">
        <v>30</v>
      </c>
      <c r="B33" s="85" t="s">
        <v>311</v>
      </c>
      <c r="C33" s="88" t="s">
        <v>307</v>
      </c>
    </row>
    <row r="34" spans="1:3" x14ac:dyDescent="0.4">
      <c r="A34" s="82">
        <v>31</v>
      </c>
      <c r="B34" s="78" t="s">
        <v>348</v>
      </c>
      <c r="C34" s="88" t="s">
        <v>352</v>
      </c>
    </row>
    <row r="35" spans="1:3" x14ac:dyDescent="0.4">
      <c r="A35" s="82">
        <v>32</v>
      </c>
      <c r="B35" s="78" t="s">
        <v>349</v>
      </c>
      <c r="C35" s="88" t="s">
        <v>353</v>
      </c>
    </row>
    <row r="36" spans="1:3" x14ac:dyDescent="0.4">
      <c r="A36" s="82">
        <v>33</v>
      </c>
      <c r="B36" s="78" t="s">
        <v>350</v>
      </c>
      <c r="C36" s="88" t="s">
        <v>354</v>
      </c>
    </row>
    <row r="37" spans="1:3" x14ac:dyDescent="0.4">
      <c r="A37" s="82">
        <v>34</v>
      </c>
      <c r="B37" s="78" t="s">
        <v>351</v>
      </c>
      <c r="C37" s="88" t="s">
        <v>355</v>
      </c>
    </row>
  </sheetData>
  <hyperlinks>
    <hyperlink ref="C7" location="'1b'!A1" display="1b"/>
    <hyperlink ref="C8" location="'1c'!A1" display="1c"/>
    <hyperlink ref="C9" location="'2a'!A1" display="2a"/>
    <hyperlink ref="C10" location="'2b'!A1" display="2b"/>
    <hyperlink ref="C11" location="'3a1'!A1" display="3a1"/>
    <hyperlink ref="C12" location="'3a2'!A1" display="3a2"/>
    <hyperlink ref="C13" location="'3a3'!A1" display="3a3"/>
    <hyperlink ref="C14" location="'3a4'!A1" display="3a4"/>
    <hyperlink ref="C15" location="'3b'!A1" display="3b"/>
    <hyperlink ref="C16" location="'3c1'!A1" display="3c1"/>
    <hyperlink ref="C17" location="'3c2'!A1" display="3c2"/>
    <hyperlink ref="C18" location="'3d'!A1" display="3d"/>
    <hyperlink ref="C19" location="'4a'!A1" display="4a"/>
    <hyperlink ref="C20" location="'4b'!A1" display="4b"/>
    <hyperlink ref="C21" location="'5a1'!A1" display="5a1"/>
    <hyperlink ref="C22" location="'5b1'!A1" display="5b1"/>
    <hyperlink ref="C23" location="'5b2'!A1" display="5b2"/>
    <hyperlink ref="C24" location="'5c1'!A1" display="5c1"/>
    <hyperlink ref="C25" location="'5c2'!A1" display="5c2"/>
    <hyperlink ref="C26" location="'Ref 5d1d2e2'!A1" display="Ref 5d1d2e2"/>
    <hyperlink ref="C27" location="'5d1'!A1" display="5d1"/>
    <hyperlink ref="C28" location="'5d2'!A1" display="5d2"/>
    <hyperlink ref="C29" location="'Ref 5e1'!A1" display="Ref 5e1"/>
    <hyperlink ref="C30" location="'5e1'!A1" display="5e1"/>
    <hyperlink ref="C31" location="'5e2'!A1" display="5e2"/>
    <hyperlink ref="C32" location="'5f'!A1" display="5f1"/>
    <hyperlink ref="C33" location="'5g'!A1" display="5g"/>
    <hyperlink ref="C37" location="'5h4'!A1" display="5h4"/>
    <hyperlink ref="C4" location="'1a1'!A1" display="1a1"/>
    <hyperlink ref="C5" location="'1a2'!A1" display="1a2"/>
    <hyperlink ref="C6" location="'1a3'!A1" display="1a3"/>
    <hyperlink ref="C35" location="'5h2'!A1" display="5h2"/>
    <hyperlink ref="C36" location="'5h3'!A1" display="5h3"/>
    <hyperlink ref="C34" location="'5h1'!A1" display="5h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5"/>
  <sheetViews>
    <sheetView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B15" sqref="B15"/>
    </sheetView>
  </sheetViews>
  <sheetFormatPr defaultColWidth="8.84375" defaultRowHeight="14.6" x14ac:dyDescent="0.4"/>
  <cols>
    <col min="1" max="1" width="5.15234375" style="5" customWidth="1"/>
    <col min="2" max="2" width="26.84375" style="5" customWidth="1"/>
    <col min="3" max="3" width="25.4609375" style="5" customWidth="1"/>
    <col min="4" max="4" width="21.15234375" style="5" customWidth="1"/>
    <col min="5" max="5" width="23.15234375" style="5" customWidth="1"/>
    <col min="6" max="6" width="14.15234375" style="5" customWidth="1"/>
    <col min="7" max="7" width="23.4609375" style="5" customWidth="1"/>
    <col min="8" max="8" width="14.53515625" style="62" bestFit="1" customWidth="1"/>
    <col min="9" max="12" width="8.84375" style="62"/>
    <col min="13" max="16384" width="8.84375" style="5"/>
  </cols>
  <sheetData>
    <row r="1" spans="1:10" x14ac:dyDescent="0.4">
      <c r="A1" s="5" t="s">
        <v>251</v>
      </c>
      <c r="H1" s="87" t="s">
        <v>305</v>
      </c>
      <c r="I1" s="5"/>
    </row>
    <row r="2" spans="1:10" ht="14.5" customHeight="1" x14ac:dyDescent="0.4">
      <c r="E2" s="42" t="s">
        <v>331</v>
      </c>
      <c r="F2" s="99"/>
      <c r="I2" s="5"/>
    </row>
    <row r="3" spans="1:10" hidden="1" x14ac:dyDescent="0.4">
      <c r="B3" s="5" t="s">
        <v>263</v>
      </c>
      <c r="C3" s="62" t="s">
        <v>264</v>
      </c>
      <c r="I3" s="5"/>
      <c r="J3" s="5"/>
    </row>
    <row r="4" spans="1:10" hidden="1" x14ac:dyDescent="0.4">
      <c r="C4" s="62"/>
      <c r="I4" s="5"/>
      <c r="J4" s="5"/>
    </row>
    <row r="5" spans="1:10" hidden="1" x14ac:dyDescent="0.4">
      <c r="B5" s="62" t="s">
        <v>266</v>
      </c>
      <c r="C5" s="62" t="s">
        <v>56</v>
      </c>
      <c r="I5" s="5"/>
      <c r="J5" s="5"/>
    </row>
    <row r="6" spans="1:10" hidden="1" x14ac:dyDescent="0.4">
      <c r="B6" s="62" t="s">
        <v>265</v>
      </c>
      <c r="C6" s="62" t="s">
        <v>55</v>
      </c>
      <c r="I6" s="5"/>
      <c r="J6" s="5"/>
    </row>
    <row r="7" spans="1:10" hidden="1" x14ac:dyDescent="0.4">
      <c r="B7" s="62"/>
      <c r="C7" s="62"/>
      <c r="I7" s="5"/>
      <c r="J7" s="5"/>
    </row>
    <row r="8" spans="1:10" x14ac:dyDescent="0.4">
      <c r="A8" s="73" t="s">
        <v>274</v>
      </c>
      <c r="F8" s="77">
        <f>COUNTIFS(D15:D25,"PT/ Fakultas",E15:E25,"Internasional")</f>
        <v>0</v>
      </c>
      <c r="I8" s="5"/>
      <c r="J8" s="5"/>
    </row>
    <row r="9" spans="1:10" x14ac:dyDescent="0.4">
      <c r="A9" s="73" t="s">
        <v>275</v>
      </c>
      <c r="F9" s="77">
        <f>COUNTIFS(D15:D25,"PT/ Fakultas",E15:E25,"Nasional")</f>
        <v>0</v>
      </c>
      <c r="I9" s="5"/>
      <c r="J9" s="5"/>
    </row>
    <row r="10" spans="1:10" x14ac:dyDescent="0.4">
      <c r="A10" s="73" t="s">
        <v>276</v>
      </c>
      <c r="F10" s="77">
        <f>COUNTIF(D15:D25,"Unit")</f>
        <v>0</v>
      </c>
      <c r="I10" s="5"/>
      <c r="J10" s="5"/>
    </row>
    <row r="12" spans="1:10" x14ac:dyDescent="0.4">
      <c r="A12" s="5" t="s">
        <v>323</v>
      </c>
    </row>
    <row r="13" spans="1:10" ht="38.6" x14ac:dyDescent="0.4">
      <c r="A13" s="26" t="s">
        <v>0</v>
      </c>
      <c r="B13" s="26" t="s">
        <v>250</v>
      </c>
      <c r="C13" s="26" t="s">
        <v>259</v>
      </c>
      <c r="D13" s="26" t="s">
        <v>258</v>
      </c>
      <c r="E13" s="26" t="s">
        <v>260</v>
      </c>
      <c r="F13" s="26" t="s">
        <v>332</v>
      </c>
      <c r="G13" s="26" t="s">
        <v>8</v>
      </c>
    </row>
    <row r="14" spans="1:10" x14ac:dyDescent="0.4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</row>
    <row r="15" spans="1:10" x14ac:dyDescent="0.4">
      <c r="A15" s="34">
        <v>1</v>
      </c>
      <c r="B15" s="28"/>
      <c r="C15" s="28"/>
      <c r="D15" s="28"/>
      <c r="E15" s="28"/>
      <c r="F15" s="28"/>
      <c r="G15" s="28"/>
      <c r="I15" s="5"/>
    </row>
    <row r="16" spans="1:10" x14ac:dyDescent="0.4">
      <c r="A16" s="34">
        <v>2</v>
      </c>
      <c r="B16" s="28"/>
      <c r="C16" s="28"/>
      <c r="D16" s="28"/>
      <c r="E16" s="28"/>
      <c r="F16" s="28"/>
      <c r="G16" s="28"/>
      <c r="I16" s="5"/>
    </row>
    <row r="17" spans="1:12" x14ac:dyDescent="0.4">
      <c r="A17" s="34">
        <v>3</v>
      </c>
      <c r="B17" s="28"/>
      <c r="C17" s="28"/>
      <c r="D17" s="28"/>
      <c r="E17" s="28"/>
      <c r="F17" s="28"/>
      <c r="G17" s="28"/>
      <c r="I17" s="5"/>
    </row>
    <row r="18" spans="1:12" x14ac:dyDescent="0.4">
      <c r="A18" s="34">
        <v>4</v>
      </c>
      <c r="B18" s="28"/>
      <c r="C18" s="28"/>
      <c r="D18" s="28"/>
      <c r="E18" s="28"/>
      <c r="F18" s="28"/>
      <c r="G18" s="28"/>
      <c r="I18" s="5"/>
    </row>
    <row r="19" spans="1:12" x14ac:dyDescent="0.4">
      <c r="A19" s="34">
        <v>5</v>
      </c>
      <c r="B19" s="28"/>
      <c r="C19" s="28"/>
      <c r="D19" s="28"/>
      <c r="E19" s="28"/>
      <c r="F19" s="28"/>
      <c r="G19" s="28"/>
      <c r="I19" s="5"/>
    </row>
    <row r="20" spans="1:12" x14ac:dyDescent="0.4">
      <c r="A20" s="34">
        <v>6</v>
      </c>
      <c r="B20" s="28"/>
      <c r="C20" s="28"/>
      <c r="D20" s="28"/>
      <c r="E20" s="28"/>
      <c r="F20" s="28"/>
      <c r="G20" s="28"/>
      <c r="I20" s="5"/>
      <c r="K20" s="5"/>
      <c r="L20" s="5"/>
    </row>
    <row r="21" spans="1:12" x14ac:dyDescent="0.4">
      <c r="A21" s="34">
        <v>7</v>
      </c>
      <c r="B21" s="28"/>
      <c r="C21" s="28"/>
      <c r="D21" s="28"/>
      <c r="E21" s="28"/>
      <c r="F21" s="28"/>
      <c r="G21" s="28"/>
      <c r="I21" s="5"/>
      <c r="K21" s="5"/>
      <c r="L21" s="5"/>
    </row>
    <row r="22" spans="1:12" x14ac:dyDescent="0.4">
      <c r="A22" s="34">
        <v>8</v>
      </c>
      <c r="B22" s="28"/>
      <c r="C22" s="28"/>
      <c r="D22" s="28"/>
      <c r="E22" s="28"/>
      <c r="F22" s="28"/>
      <c r="G22" s="28"/>
      <c r="I22" s="5"/>
      <c r="K22" s="5"/>
      <c r="L22" s="5"/>
    </row>
    <row r="23" spans="1:12" x14ac:dyDescent="0.4">
      <c r="A23" s="34">
        <v>9</v>
      </c>
      <c r="B23" s="28"/>
      <c r="C23" s="28"/>
      <c r="D23" s="28"/>
      <c r="E23" s="28"/>
      <c r="F23" s="28"/>
      <c r="G23" s="28"/>
      <c r="I23" s="5"/>
      <c r="K23" s="5"/>
      <c r="L23" s="5"/>
    </row>
    <row r="24" spans="1:12" x14ac:dyDescent="0.4">
      <c r="A24" s="34">
        <v>10</v>
      </c>
      <c r="B24" s="28"/>
      <c r="C24" s="28"/>
      <c r="D24" s="28"/>
      <c r="E24" s="28"/>
      <c r="F24" s="28"/>
      <c r="G24" s="28"/>
      <c r="I24" s="5"/>
      <c r="K24" s="5"/>
      <c r="L24" s="5"/>
    </row>
    <row r="25" spans="1:12" x14ac:dyDescent="0.4">
      <c r="A25" s="34" t="s">
        <v>24</v>
      </c>
      <c r="B25" s="28"/>
      <c r="C25" s="28"/>
      <c r="D25" s="28"/>
      <c r="E25" s="28"/>
      <c r="F25" s="28"/>
      <c r="G25" s="28"/>
      <c r="I25" s="5"/>
      <c r="K25" s="5"/>
      <c r="L25" s="5"/>
    </row>
  </sheetData>
  <dataValidations count="3">
    <dataValidation type="list" showInputMessage="1" showErrorMessage="1" sqref="D15:D25">
      <formula1>$B$4:$B$6</formula1>
    </dataValidation>
    <dataValidation type="list" allowBlank="1" showInputMessage="1" showErrorMessage="1" sqref="E15:E25">
      <formula1>$C$4:$C$6</formula1>
    </dataValidation>
    <dataValidation type="textLength" operator="equal" allowBlank="1" showInputMessage="1" showErrorMessage="1" sqref="F2">
      <formula1>4</formula1>
    </dataValidation>
  </dataValidations>
  <hyperlinks>
    <hyperlink ref="H1" location="'Daftar Tabel'!A1" display="&lt;&lt;&lt; Daftar Tabel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8.84375" defaultRowHeight="14.6" x14ac:dyDescent="0.4"/>
  <cols>
    <col min="1" max="1" width="5.15234375" style="5" customWidth="1"/>
    <col min="2" max="2" width="26.84375" style="5" customWidth="1"/>
    <col min="3" max="3" width="25.4609375" style="5" customWidth="1"/>
    <col min="4" max="6" width="21.15234375" style="5" customWidth="1"/>
    <col min="7" max="7" width="23.4609375" style="5" customWidth="1"/>
    <col min="8" max="8" width="14.53515625" style="62" bestFit="1" customWidth="1"/>
    <col min="9" max="12" width="8.84375" style="62"/>
    <col min="13" max="16384" width="8.84375" style="5"/>
  </cols>
  <sheetData>
    <row r="1" spans="1:12" x14ac:dyDescent="0.4">
      <c r="A1" s="5" t="s">
        <v>251</v>
      </c>
      <c r="G1" s="87" t="s">
        <v>305</v>
      </c>
      <c r="I1" s="5"/>
    </row>
    <row r="2" spans="1:12" x14ac:dyDescent="0.4">
      <c r="I2" s="5"/>
    </row>
    <row r="3" spans="1:12" s="62" customFormat="1" x14ac:dyDescent="0.4">
      <c r="A3" s="73" t="s">
        <v>267</v>
      </c>
      <c r="B3" s="5"/>
      <c r="C3" s="5"/>
      <c r="D3" s="5"/>
      <c r="E3" s="5"/>
      <c r="F3" s="77">
        <f>COUNTIFS(B8:B15,"*",C8:C15,"*")</f>
        <v>0</v>
      </c>
      <c r="G3" s="5"/>
      <c r="I3" s="5"/>
      <c r="J3" s="5"/>
    </row>
    <row r="4" spans="1:12" s="62" customFormat="1" x14ac:dyDescent="0.4">
      <c r="A4" s="5"/>
      <c r="B4" s="5"/>
      <c r="C4" s="5"/>
      <c r="D4" s="5"/>
      <c r="E4" s="5"/>
      <c r="F4" s="5"/>
      <c r="G4" s="5"/>
    </row>
    <row r="5" spans="1:12" x14ac:dyDescent="0.4">
      <c r="A5" s="5" t="s">
        <v>324</v>
      </c>
      <c r="K5" s="5"/>
      <c r="L5" s="5"/>
    </row>
    <row r="6" spans="1:12" ht="25.75" x14ac:dyDescent="0.4">
      <c r="A6" s="26" t="s">
        <v>0</v>
      </c>
      <c r="B6" s="26" t="s">
        <v>261</v>
      </c>
      <c r="C6" s="26" t="s">
        <v>26</v>
      </c>
      <c r="D6" s="26" t="s">
        <v>262</v>
      </c>
      <c r="E6" s="26" t="s">
        <v>332</v>
      </c>
      <c r="F6" s="26" t="s">
        <v>8</v>
      </c>
      <c r="K6" s="5"/>
      <c r="L6" s="5"/>
    </row>
    <row r="7" spans="1:12" x14ac:dyDescent="0.4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K7" s="5"/>
      <c r="L7" s="5"/>
    </row>
    <row r="8" spans="1:12" x14ac:dyDescent="0.4">
      <c r="A8" s="34">
        <v>1</v>
      </c>
      <c r="B8" s="28"/>
      <c r="C8" s="28"/>
      <c r="D8" s="28"/>
      <c r="E8" s="28"/>
      <c r="F8" s="28"/>
      <c r="K8" s="5"/>
      <c r="L8" s="5"/>
    </row>
    <row r="9" spans="1:12" x14ac:dyDescent="0.4">
      <c r="A9" s="34">
        <v>2</v>
      </c>
      <c r="B9" s="28"/>
      <c r="C9" s="28"/>
      <c r="D9" s="28"/>
      <c r="E9" s="28"/>
      <c r="F9" s="28"/>
      <c r="K9" s="5"/>
      <c r="L9" s="5"/>
    </row>
    <row r="10" spans="1:12" x14ac:dyDescent="0.4">
      <c r="A10" s="34">
        <v>3</v>
      </c>
      <c r="B10" s="28"/>
      <c r="C10" s="28"/>
      <c r="D10" s="28"/>
      <c r="E10" s="28"/>
      <c r="F10" s="28"/>
      <c r="K10" s="5"/>
      <c r="L10" s="5"/>
    </row>
    <row r="11" spans="1:12" x14ac:dyDescent="0.4">
      <c r="A11" s="34">
        <v>4</v>
      </c>
      <c r="B11" s="28"/>
      <c r="C11" s="28"/>
      <c r="D11" s="28"/>
      <c r="E11" s="28"/>
      <c r="F11" s="28"/>
    </row>
    <row r="12" spans="1:12" x14ac:dyDescent="0.4">
      <c r="A12" s="34">
        <v>5</v>
      </c>
      <c r="B12" s="28"/>
      <c r="C12" s="28"/>
      <c r="D12" s="28"/>
      <c r="E12" s="28"/>
      <c r="F12" s="28"/>
    </row>
    <row r="13" spans="1:12" x14ac:dyDescent="0.4">
      <c r="A13" s="34">
        <v>6</v>
      </c>
      <c r="B13" s="28"/>
      <c r="C13" s="28"/>
      <c r="D13" s="28"/>
      <c r="E13" s="28"/>
      <c r="F13" s="28"/>
    </row>
    <row r="14" spans="1:12" x14ac:dyDescent="0.4">
      <c r="A14" s="34">
        <v>7</v>
      </c>
      <c r="B14" s="28"/>
      <c r="C14" s="28"/>
      <c r="D14" s="28"/>
      <c r="E14" s="28"/>
      <c r="F14" s="28"/>
    </row>
    <row r="15" spans="1:12" x14ac:dyDescent="0.4">
      <c r="A15" s="34" t="s">
        <v>24</v>
      </c>
      <c r="B15" s="28"/>
      <c r="C15" s="28"/>
      <c r="D15" s="28"/>
      <c r="E15" s="28"/>
      <c r="F15" s="28"/>
    </row>
  </sheetData>
  <hyperlinks>
    <hyperlink ref="G1" location="'Daftar Tabel'!A1" display="&lt;&lt;&lt; Daftar Tabel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4375" defaultRowHeight="14.6" x14ac:dyDescent="0.4"/>
  <cols>
    <col min="1" max="1" width="5.15234375" style="5" customWidth="1"/>
    <col min="2" max="2" width="26.84375" style="5" customWidth="1"/>
    <col min="3" max="3" width="25.4609375" style="5" customWidth="1"/>
    <col min="4" max="5" width="21.15234375" style="5" customWidth="1"/>
    <col min="6" max="6" width="14.15234375" style="5" customWidth="1"/>
    <col min="7" max="7" width="23.4609375" style="5" customWidth="1"/>
    <col min="8" max="8" width="14.53515625" style="62" bestFit="1" customWidth="1"/>
    <col min="9" max="12" width="8.84375" style="62"/>
    <col min="13" max="16384" width="8.84375" style="5"/>
  </cols>
  <sheetData>
    <row r="1" spans="1:12" x14ac:dyDescent="0.4">
      <c r="A1" s="5" t="s">
        <v>251</v>
      </c>
      <c r="F1" s="87" t="s">
        <v>305</v>
      </c>
      <c r="I1" s="5"/>
    </row>
    <row r="2" spans="1:12" x14ac:dyDescent="0.4">
      <c r="I2" s="5"/>
    </row>
    <row r="3" spans="1:12" x14ac:dyDescent="0.4">
      <c r="A3" s="5" t="s">
        <v>325</v>
      </c>
    </row>
    <row r="4" spans="1:12" x14ac:dyDescent="0.4">
      <c r="A4" s="26" t="s">
        <v>0</v>
      </c>
      <c r="B4" s="26" t="s">
        <v>252</v>
      </c>
      <c r="C4" s="26" t="s">
        <v>333</v>
      </c>
      <c r="D4" s="26" t="s">
        <v>23</v>
      </c>
      <c r="E4" s="72" t="s">
        <v>8</v>
      </c>
    </row>
    <row r="5" spans="1:12" x14ac:dyDescent="0.4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62"/>
      <c r="G5" s="62"/>
      <c r="J5" s="5"/>
      <c r="K5" s="5"/>
      <c r="L5" s="5"/>
    </row>
    <row r="6" spans="1:12" x14ac:dyDescent="0.4">
      <c r="A6" s="34">
        <v>1</v>
      </c>
      <c r="B6" s="28"/>
      <c r="C6" s="28"/>
      <c r="D6" s="28"/>
      <c r="E6" s="28"/>
      <c r="F6" s="62"/>
      <c r="G6" s="62"/>
      <c r="J6" s="5"/>
      <c r="K6" s="5"/>
      <c r="L6" s="5"/>
    </row>
    <row r="7" spans="1:12" x14ac:dyDescent="0.4">
      <c r="A7" s="34">
        <v>2</v>
      </c>
      <c r="B7" s="28"/>
      <c r="C7" s="28"/>
      <c r="D7" s="28"/>
      <c r="E7" s="28"/>
      <c r="F7" s="62"/>
      <c r="G7" s="62"/>
      <c r="J7" s="5"/>
      <c r="K7" s="5"/>
      <c r="L7" s="5"/>
    </row>
    <row r="8" spans="1:12" x14ac:dyDescent="0.4">
      <c r="A8" s="34">
        <v>3</v>
      </c>
      <c r="B8" s="28"/>
      <c r="C8" s="28"/>
      <c r="D8" s="28"/>
      <c r="E8" s="28"/>
      <c r="F8" s="62"/>
      <c r="G8" s="62"/>
      <c r="J8" s="5"/>
      <c r="K8" s="5"/>
      <c r="L8" s="5"/>
    </row>
    <row r="9" spans="1:12" x14ac:dyDescent="0.4">
      <c r="A9" s="34" t="s">
        <v>24</v>
      </c>
      <c r="B9" s="28"/>
      <c r="C9" s="28"/>
      <c r="D9" s="28"/>
      <c r="E9" s="28"/>
      <c r="F9" s="62"/>
      <c r="G9" s="62"/>
      <c r="J9" s="5"/>
      <c r="K9" s="5"/>
      <c r="L9" s="5"/>
    </row>
  </sheetData>
  <hyperlinks>
    <hyperlink ref="F1" location="'Daftar Tabel'!A1" display="&lt;&lt;&lt; Daftar Tabel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7" sqref="C7"/>
    </sheetView>
  </sheetViews>
  <sheetFormatPr defaultColWidth="8.84375" defaultRowHeight="14.6" x14ac:dyDescent="0.4"/>
  <cols>
    <col min="1" max="1" width="4.53515625" style="5" customWidth="1"/>
    <col min="2" max="2" width="21.84375" style="5" customWidth="1"/>
    <col min="3" max="14" width="5.53515625" style="5" customWidth="1"/>
    <col min="15" max="15" width="8.84375" style="5"/>
    <col min="16" max="16" width="14.53515625" style="5" bestFit="1" customWidth="1"/>
    <col min="17" max="16384" width="8.84375" style="5"/>
  </cols>
  <sheetData>
    <row r="1" spans="1:16" x14ac:dyDescent="0.4">
      <c r="A1" s="5" t="s">
        <v>77</v>
      </c>
      <c r="P1" s="87" t="s">
        <v>305</v>
      </c>
    </row>
    <row r="3" spans="1:16" x14ac:dyDescent="0.4">
      <c r="A3" s="108" t="s">
        <v>0</v>
      </c>
      <c r="B3" s="108" t="s">
        <v>27</v>
      </c>
      <c r="C3" s="108" t="s">
        <v>28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 t="s">
        <v>29</v>
      </c>
    </row>
    <row r="4" spans="1:16" x14ac:dyDescent="0.4">
      <c r="A4" s="108"/>
      <c r="B4" s="108"/>
      <c r="C4" s="108" t="s">
        <v>30</v>
      </c>
      <c r="D4" s="108"/>
      <c r="E4" s="108"/>
      <c r="F4" s="108" t="s">
        <v>13</v>
      </c>
      <c r="G4" s="108"/>
      <c r="H4" s="108"/>
      <c r="I4" s="108" t="s">
        <v>31</v>
      </c>
      <c r="J4" s="108"/>
      <c r="K4" s="108"/>
      <c r="L4" s="108"/>
      <c r="M4" s="108"/>
      <c r="N4" s="108"/>
      <c r="O4" s="108"/>
    </row>
    <row r="5" spans="1:16" ht="29.15" x14ac:dyDescent="0.4">
      <c r="A5" s="108"/>
      <c r="B5" s="108"/>
      <c r="C5" s="25" t="s">
        <v>32</v>
      </c>
      <c r="D5" s="25" t="s">
        <v>33</v>
      </c>
      <c r="E5" s="25" t="s">
        <v>34</v>
      </c>
      <c r="F5" s="25" t="s">
        <v>35</v>
      </c>
      <c r="G5" s="25" t="s">
        <v>36</v>
      </c>
      <c r="H5" s="25" t="s">
        <v>37</v>
      </c>
      <c r="I5" s="25" t="s">
        <v>38</v>
      </c>
      <c r="J5" s="25" t="s">
        <v>39</v>
      </c>
      <c r="K5" s="25" t="s">
        <v>40</v>
      </c>
      <c r="L5" s="25" t="s">
        <v>41</v>
      </c>
      <c r="M5" s="25" t="s">
        <v>42</v>
      </c>
      <c r="N5" s="25" t="s">
        <v>43</v>
      </c>
      <c r="O5" s="108"/>
    </row>
    <row r="6" spans="1:16" x14ac:dyDescent="0.4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>
        <v>6</v>
      </c>
      <c r="G6" s="32">
        <v>7</v>
      </c>
      <c r="H6" s="32">
        <v>8</v>
      </c>
      <c r="I6" s="32">
        <v>9</v>
      </c>
      <c r="J6" s="32">
        <v>10</v>
      </c>
      <c r="K6" s="32">
        <v>11</v>
      </c>
      <c r="L6" s="32">
        <v>12</v>
      </c>
      <c r="M6" s="32">
        <v>13</v>
      </c>
      <c r="N6" s="32">
        <v>14</v>
      </c>
      <c r="O6" s="32">
        <v>15</v>
      </c>
    </row>
    <row r="7" spans="1:16" x14ac:dyDescent="0.4">
      <c r="A7" s="22">
        <v>1</v>
      </c>
      <c r="B7" s="23" t="s">
        <v>44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22">
        <f>SUM(C7:N7)</f>
        <v>0</v>
      </c>
    </row>
    <row r="8" spans="1:16" x14ac:dyDescent="0.4">
      <c r="A8" s="22">
        <v>2</v>
      </c>
      <c r="B8" s="23" t="s">
        <v>45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22">
        <f t="shared" ref="O8:O15" si="0">SUM(C8:N8)</f>
        <v>0</v>
      </c>
    </row>
    <row r="9" spans="1:16" x14ac:dyDescent="0.4">
      <c r="A9" s="22">
        <v>3</v>
      </c>
      <c r="B9" s="23" t="s">
        <v>46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22">
        <f t="shared" si="0"/>
        <v>0</v>
      </c>
    </row>
    <row r="10" spans="1:16" x14ac:dyDescent="0.4">
      <c r="A10" s="22">
        <v>4</v>
      </c>
      <c r="B10" s="23" t="s">
        <v>47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22">
        <f t="shared" si="0"/>
        <v>0</v>
      </c>
    </row>
    <row r="11" spans="1:16" x14ac:dyDescent="0.4">
      <c r="A11" s="22">
        <v>5</v>
      </c>
      <c r="B11" s="23" t="s">
        <v>48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22">
        <f t="shared" si="0"/>
        <v>0</v>
      </c>
    </row>
    <row r="12" spans="1:16" x14ac:dyDescent="0.4">
      <c r="A12" s="22">
        <v>6</v>
      </c>
      <c r="B12" s="23" t="s">
        <v>49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22">
        <f t="shared" si="0"/>
        <v>0</v>
      </c>
    </row>
    <row r="13" spans="1:16" x14ac:dyDescent="0.4">
      <c r="A13" s="22">
        <v>7</v>
      </c>
      <c r="B13" s="23" t="s">
        <v>50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22">
        <f t="shared" si="0"/>
        <v>0</v>
      </c>
    </row>
    <row r="14" spans="1:16" ht="29.15" x14ac:dyDescent="0.4">
      <c r="A14" s="22">
        <v>8</v>
      </c>
      <c r="B14" s="23" t="s">
        <v>51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22">
        <f t="shared" si="0"/>
        <v>0</v>
      </c>
    </row>
    <row r="15" spans="1:16" x14ac:dyDescent="0.4">
      <c r="A15" s="107" t="s">
        <v>29</v>
      </c>
      <c r="B15" s="107"/>
      <c r="C15" s="22">
        <f>SUM(C7:C14)</f>
        <v>0</v>
      </c>
      <c r="D15" s="22">
        <f t="shared" ref="D15:N15" si="1">SUM(D7:D14)</f>
        <v>0</v>
      </c>
      <c r="E15" s="22">
        <f t="shared" si="1"/>
        <v>0</v>
      </c>
      <c r="F15" s="22">
        <f t="shared" si="1"/>
        <v>0</v>
      </c>
      <c r="G15" s="22">
        <f t="shared" si="1"/>
        <v>0</v>
      </c>
      <c r="H15" s="22">
        <f t="shared" si="1"/>
        <v>0</v>
      </c>
      <c r="I15" s="22">
        <f t="shared" si="1"/>
        <v>0</v>
      </c>
      <c r="J15" s="22">
        <f t="shared" si="1"/>
        <v>0</v>
      </c>
      <c r="K15" s="22">
        <f t="shared" si="1"/>
        <v>0</v>
      </c>
      <c r="L15" s="22">
        <f t="shared" si="1"/>
        <v>0</v>
      </c>
      <c r="M15" s="22">
        <f t="shared" si="1"/>
        <v>0</v>
      </c>
      <c r="N15" s="22">
        <f t="shared" si="1"/>
        <v>0</v>
      </c>
      <c r="O15" s="22">
        <f t="shared" si="0"/>
        <v>0</v>
      </c>
    </row>
  </sheetData>
  <mergeCells count="8">
    <mergeCell ref="A15:B15"/>
    <mergeCell ref="A3:A5"/>
    <mergeCell ref="B3:B5"/>
    <mergeCell ref="C3:N3"/>
    <mergeCell ref="O3:O5"/>
    <mergeCell ref="C4:E4"/>
    <mergeCell ref="F4:H4"/>
    <mergeCell ref="I4:N4"/>
  </mergeCells>
  <hyperlinks>
    <hyperlink ref="P1" location="'Daftar Tabel'!A1" display="&lt;&lt;&lt; Daftar Tabel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7"/>
  <sheetViews>
    <sheetView workbookViewId="0">
      <pane ySplit="13" topLeftCell="A14" activePane="bottomLeft" state="frozen"/>
      <selection pane="bottomLeft" activeCell="B14" sqref="B14"/>
    </sheetView>
  </sheetViews>
  <sheetFormatPr defaultColWidth="8.84375" defaultRowHeight="14.6" x14ac:dyDescent="0.4"/>
  <cols>
    <col min="1" max="1" width="4.53515625" style="5" customWidth="1"/>
    <col min="2" max="2" width="26.15234375" style="5" customWidth="1"/>
    <col min="3" max="5" width="8.84375" style="5"/>
    <col min="6" max="6" width="25.15234375" style="5" customWidth="1"/>
    <col min="7" max="7" width="33.4609375" style="5" customWidth="1"/>
    <col min="8" max="8" width="14.53515625" style="5" bestFit="1" customWidth="1"/>
    <col min="9" max="16384" width="8.84375" style="5"/>
  </cols>
  <sheetData>
    <row r="1" spans="1:8" x14ac:dyDescent="0.4">
      <c r="A1" s="5" t="s">
        <v>78</v>
      </c>
      <c r="H1" s="87" t="s">
        <v>305</v>
      </c>
    </row>
    <row r="3" spans="1:8" hidden="1" x14ac:dyDescent="0.4">
      <c r="B3" s="5" t="s">
        <v>268</v>
      </c>
    </row>
    <row r="4" spans="1:8" hidden="1" x14ac:dyDescent="0.4"/>
    <row r="5" spans="1:8" hidden="1" x14ac:dyDescent="0.4">
      <c r="B5" s="5" t="s">
        <v>7</v>
      </c>
    </row>
    <row r="6" spans="1:8" hidden="1" x14ac:dyDescent="0.4"/>
    <row r="7" spans="1:8" x14ac:dyDescent="0.4">
      <c r="A7" s="5" t="s">
        <v>271</v>
      </c>
      <c r="E7" s="77">
        <f>COUNTIFS(B14:B34,"*",C14:C34,"V")</f>
        <v>0</v>
      </c>
    </row>
    <row r="8" spans="1:8" x14ac:dyDescent="0.4">
      <c r="A8" s="5" t="s">
        <v>270</v>
      </c>
      <c r="E8" s="77">
        <f>COUNTIFS(B14:B34,"*",D14:D34,"V")</f>
        <v>0</v>
      </c>
    </row>
    <row r="9" spans="1:8" x14ac:dyDescent="0.4">
      <c r="A9" s="5" t="s">
        <v>269</v>
      </c>
      <c r="E9" s="77">
        <f>COUNTIFS(B14:B34,"*",E14:E34,"V")</f>
        <v>0</v>
      </c>
    </row>
    <row r="11" spans="1:8" ht="15" customHeight="1" x14ac:dyDescent="0.4">
      <c r="A11" s="109" t="s">
        <v>0</v>
      </c>
      <c r="B11" s="109" t="s">
        <v>277</v>
      </c>
      <c r="C11" s="109" t="s">
        <v>54</v>
      </c>
      <c r="D11" s="109"/>
      <c r="E11" s="109"/>
      <c r="F11" s="109" t="s">
        <v>52</v>
      </c>
      <c r="G11" s="109" t="s">
        <v>53</v>
      </c>
      <c r="H11" s="109" t="s">
        <v>332</v>
      </c>
    </row>
    <row r="12" spans="1:8" ht="29.15" x14ac:dyDescent="0.4">
      <c r="A12" s="109"/>
      <c r="B12" s="109"/>
      <c r="C12" s="29" t="s">
        <v>55</v>
      </c>
      <c r="D12" s="29" t="s">
        <v>56</v>
      </c>
      <c r="E12" s="29" t="s">
        <v>272</v>
      </c>
      <c r="F12" s="109"/>
      <c r="G12" s="109"/>
      <c r="H12" s="109"/>
    </row>
    <row r="13" spans="1:8" x14ac:dyDescent="0.4">
      <c r="A13" s="19">
        <v>1</v>
      </c>
      <c r="B13" s="19">
        <v>2</v>
      </c>
      <c r="C13" s="19">
        <v>3</v>
      </c>
      <c r="D13" s="19">
        <v>4</v>
      </c>
      <c r="E13" s="19">
        <v>5</v>
      </c>
      <c r="F13" s="19">
        <v>6</v>
      </c>
      <c r="G13" s="19">
        <v>7</v>
      </c>
      <c r="H13" s="19">
        <v>8</v>
      </c>
    </row>
    <row r="14" spans="1:8" x14ac:dyDescent="0.4">
      <c r="A14" s="22">
        <v>1</v>
      </c>
      <c r="B14" s="24"/>
      <c r="C14" s="27"/>
      <c r="D14" s="27"/>
      <c r="E14" s="27"/>
      <c r="F14" s="24"/>
      <c r="G14" s="24"/>
      <c r="H14" s="24"/>
    </row>
    <row r="15" spans="1:8" x14ac:dyDescent="0.4">
      <c r="A15" s="22">
        <v>2</v>
      </c>
      <c r="B15" s="24"/>
      <c r="C15" s="27"/>
      <c r="D15" s="27"/>
      <c r="E15" s="27"/>
      <c r="F15" s="24"/>
      <c r="G15" s="24"/>
      <c r="H15" s="24"/>
    </row>
    <row r="16" spans="1:8" x14ac:dyDescent="0.4">
      <c r="A16" s="22">
        <v>3</v>
      </c>
      <c r="B16" s="24"/>
      <c r="C16" s="27"/>
      <c r="D16" s="27"/>
      <c r="E16" s="27"/>
      <c r="F16" s="24"/>
      <c r="G16" s="24"/>
      <c r="H16" s="24"/>
    </row>
    <row r="17" spans="1:8" x14ac:dyDescent="0.4">
      <c r="A17" s="22">
        <v>4</v>
      </c>
      <c r="B17" s="24"/>
      <c r="C17" s="27"/>
      <c r="D17" s="27"/>
      <c r="E17" s="27"/>
      <c r="F17" s="24"/>
      <c r="G17" s="24"/>
      <c r="H17" s="24"/>
    </row>
    <row r="18" spans="1:8" x14ac:dyDescent="0.4">
      <c r="A18" s="22">
        <v>5</v>
      </c>
      <c r="B18" s="24"/>
      <c r="C18" s="27"/>
      <c r="D18" s="27"/>
      <c r="E18" s="27"/>
      <c r="F18" s="24"/>
      <c r="G18" s="24"/>
      <c r="H18" s="24"/>
    </row>
    <row r="19" spans="1:8" x14ac:dyDescent="0.4">
      <c r="A19" s="22">
        <v>6</v>
      </c>
      <c r="B19" s="24"/>
      <c r="C19" s="27"/>
      <c r="D19" s="27"/>
      <c r="E19" s="27"/>
      <c r="F19" s="24"/>
      <c r="G19" s="24"/>
      <c r="H19" s="24"/>
    </row>
    <row r="20" spans="1:8" x14ac:dyDescent="0.4">
      <c r="A20" s="22">
        <v>7</v>
      </c>
      <c r="B20" s="24"/>
      <c r="C20" s="27"/>
      <c r="D20" s="27"/>
      <c r="E20" s="27"/>
      <c r="F20" s="24"/>
      <c r="G20" s="24"/>
      <c r="H20" s="24"/>
    </row>
    <row r="21" spans="1:8" x14ac:dyDescent="0.4">
      <c r="A21" s="22">
        <v>8</v>
      </c>
      <c r="B21" s="24"/>
      <c r="C21" s="27"/>
      <c r="D21" s="27"/>
      <c r="E21" s="27"/>
      <c r="F21" s="24"/>
      <c r="G21" s="24"/>
      <c r="H21" s="24"/>
    </row>
    <row r="22" spans="1:8" x14ac:dyDescent="0.4">
      <c r="A22" s="22">
        <v>9</v>
      </c>
      <c r="B22" s="24"/>
      <c r="C22" s="27"/>
      <c r="D22" s="27"/>
      <c r="E22" s="27"/>
      <c r="F22" s="24"/>
      <c r="G22" s="24"/>
      <c r="H22" s="24"/>
    </row>
    <row r="23" spans="1:8" x14ac:dyDescent="0.4">
      <c r="A23" s="22">
        <v>10</v>
      </c>
      <c r="B23" s="24"/>
      <c r="C23" s="27"/>
      <c r="D23" s="27"/>
      <c r="E23" s="27"/>
      <c r="F23" s="24"/>
      <c r="G23" s="24"/>
      <c r="H23" s="24"/>
    </row>
    <row r="24" spans="1:8" x14ac:dyDescent="0.4">
      <c r="A24" s="22">
        <v>11</v>
      </c>
      <c r="B24" s="24"/>
      <c r="C24" s="27"/>
      <c r="D24" s="27"/>
      <c r="E24" s="27"/>
      <c r="F24" s="24"/>
      <c r="G24" s="24"/>
      <c r="H24" s="24"/>
    </row>
    <row r="25" spans="1:8" x14ac:dyDescent="0.4">
      <c r="A25" s="22">
        <v>12</v>
      </c>
      <c r="B25" s="24"/>
      <c r="C25" s="27"/>
      <c r="D25" s="27"/>
      <c r="E25" s="27"/>
      <c r="F25" s="24"/>
      <c r="G25" s="24"/>
      <c r="H25" s="24"/>
    </row>
    <row r="26" spans="1:8" x14ac:dyDescent="0.4">
      <c r="A26" s="22">
        <v>13</v>
      </c>
      <c r="B26" s="24"/>
      <c r="C26" s="27"/>
      <c r="D26" s="27"/>
      <c r="E26" s="27"/>
      <c r="F26" s="24"/>
      <c r="G26" s="24"/>
      <c r="H26" s="24"/>
    </row>
    <row r="27" spans="1:8" x14ac:dyDescent="0.4">
      <c r="A27" s="22">
        <v>14</v>
      </c>
      <c r="B27" s="24"/>
      <c r="C27" s="27"/>
      <c r="D27" s="27"/>
      <c r="E27" s="27"/>
      <c r="F27" s="24"/>
      <c r="G27" s="24"/>
      <c r="H27" s="24"/>
    </row>
    <row r="28" spans="1:8" x14ac:dyDescent="0.4">
      <c r="A28" s="22">
        <v>15</v>
      </c>
      <c r="B28" s="24"/>
      <c r="C28" s="27"/>
      <c r="D28" s="27"/>
      <c r="E28" s="27"/>
      <c r="F28" s="24"/>
      <c r="G28" s="24"/>
      <c r="H28" s="24"/>
    </row>
    <row r="29" spans="1:8" x14ac:dyDescent="0.4">
      <c r="A29" s="22">
        <v>16</v>
      </c>
      <c r="B29" s="24"/>
      <c r="C29" s="27"/>
      <c r="D29" s="27"/>
      <c r="E29" s="27"/>
      <c r="F29" s="24"/>
      <c r="G29" s="24"/>
      <c r="H29" s="24"/>
    </row>
    <row r="30" spans="1:8" x14ac:dyDescent="0.4">
      <c r="A30" s="22">
        <v>17</v>
      </c>
      <c r="B30" s="24"/>
      <c r="C30" s="27"/>
      <c r="D30" s="27"/>
      <c r="E30" s="27"/>
      <c r="F30" s="24"/>
      <c r="G30" s="24"/>
      <c r="H30" s="24"/>
    </row>
    <row r="31" spans="1:8" x14ac:dyDescent="0.4">
      <c r="A31" s="22">
        <v>18</v>
      </c>
      <c r="B31" s="24"/>
      <c r="C31" s="27"/>
      <c r="D31" s="27"/>
      <c r="E31" s="27"/>
      <c r="F31" s="24"/>
      <c r="G31" s="24"/>
      <c r="H31" s="24"/>
    </row>
    <row r="32" spans="1:8" x14ac:dyDescent="0.4">
      <c r="A32" s="22">
        <v>19</v>
      </c>
      <c r="B32" s="24"/>
      <c r="C32" s="27"/>
      <c r="D32" s="27"/>
      <c r="E32" s="27"/>
      <c r="F32" s="24"/>
      <c r="G32" s="24"/>
      <c r="H32" s="24"/>
    </row>
    <row r="33" spans="1:8" x14ac:dyDescent="0.4">
      <c r="A33" s="22">
        <v>20</v>
      </c>
      <c r="B33" s="24"/>
      <c r="C33" s="27"/>
      <c r="D33" s="27"/>
      <c r="E33" s="27"/>
      <c r="F33" s="24"/>
      <c r="G33" s="24"/>
      <c r="H33" s="24"/>
    </row>
    <row r="34" spans="1:8" x14ac:dyDescent="0.4">
      <c r="A34" s="22" t="s">
        <v>24</v>
      </c>
      <c r="B34" s="24"/>
      <c r="C34" s="27"/>
      <c r="D34" s="27"/>
      <c r="E34" s="27"/>
      <c r="F34" s="24"/>
      <c r="G34" s="24"/>
      <c r="H34" s="24"/>
    </row>
    <row r="36" spans="1:8" x14ac:dyDescent="0.4">
      <c r="A36" s="21" t="s">
        <v>25</v>
      </c>
    </row>
    <row r="37" spans="1:8" ht="16.3" x14ac:dyDescent="0.4">
      <c r="A37" s="79" t="s">
        <v>312</v>
      </c>
    </row>
  </sheetData>
  <mergeCells count="6">
    <mergeCell ref="H11:H12"/>
    <mergeCell ref="G11:G12"/>
    <mergeCell ref="A11:A12"/>
    <mergeCell ref="B11:B12"/>
    <mergeCell ref="C11:E11"/>
    <mergeCell ref="F11:F12"/>
  </mergeCells>
  <conditionalFormatting sqref="C14:E14">
    <cfRule type="duplicateValues" dxfId="29" priority="14"/>
  </conditionalFormatting>
  <conditionalFormatting sqref="C15:E15">
    <cfRule type="duplicateValues" dxfId="28" priority="11"/>
  </conditionalFormatting>
  <conditionalFormatting sqref="C16:E16">
    <cfRule type="duplicateValues" dxfId="27" priority="10"/>
  </conditionalFormatting>
  <conditionalFormatting sqref="C17:E17">
    <cfRule type="duplicateValues" dxfId="26" priority="9"/>
  </conditionalFormatting>
  <conditionalFormatting sqref="C18:E18">
    <cfRule type="duplicateValues" dxfId="25" priority="8"/>
  </conditionalFormatting>
  <conditionalFormatting sqref="C19:E19">
    <cfRule type="duplicateValues" dxfId="24" priority="7"/>
  </conditionalFormatting>
  <conditionalFormatting sqref="C20:E20">
    <cfRule type="duplicateValues" dxfId="23" priority="6"/>
  </conditionalFormatting>
  <conditionalFormatting sqref="C21:E21">
    <cfRule type="duplicateValues" dxfId="22" priority="5"/>
  </conditionalFormatting>
  <conditionalFormatting sqref="C22:E22">
    <cfRule type="duplicateValues" dxfId="21" priority="4"/>
  </conditionalFormatting>
  <conditionalFormatting sqref="C23:E23">
    <cfRule type="duplicateValues" dxfId="20" priority="3"/>
  </conditionalFormatting>
  <conditionalFormatting sqref="C34:E34">
    <cfRule type="duplicateValues" dxfId="19" priority="2"/>
  </conditionalFormatting>
  <conditionalFormatting sqref="C24:E33">
    <cfRule type="duplicateValues" dxfId="18" priority="15"/>
  </conditionalFormatting>
  <dataValidations count="1">
    <dataValidation type="list" allowBlank="1" showInputMessage="1" showErrorMessage="1" sqref="C14:E34">
      <formula1>$B$4:$B$5</formula1>
    </dataValidation>
  </dataValidations>
  <hyperlinks>
    <hyperlink ref="H1" location="'Daftar Tabel'!A1" display="&lt;&lt;&lt; Daftar Tabel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FF00"/>
  </sheetPr>
  <dimension ref="A1:I63"/>
  <sheetViews>
    <sheetView zoomScaleNormal="100" workbookViewId="0">
      <pane ySplit="5" topLeftCell="A6" activePane="bottomLeft" state="frozen"/>
      <selection pane="bottomLeft" activeCell="B7" sqref="B7"/>
    </sheetView>
  </sheetViews>
  <sheetFormatPr defaultColWidth="8.84375" defaultRowHeight="14.6" x14ac:dyDescent="0.4"/>
  <cols>
    <col min="1" max="1" width="12.4609375" style="5" customWidth="1"/>
    <col min="2" max="2" width="11.15234375" style="5" customWidth="1"/>
    <col min="3" max="8" width="10.53515625" style="5" customWidth="1"/>
    <col min="9" max="9" width="14.53515625" style="5" bestFit="1" customWidth="1"/>
    <col min="10" max="16384" width="8.84375" style="5"/>
  </cols>
  <sheetData>
    <row r="1" spans="1:9" x14ac:dyDescent="0.4">
      <c r="A1" s="5" t="s">
        <v>79</v>
      </c>
      <c r="I1" s="87" t="s">
        <v>305</v>
      </c>
    </row>
    <row r="3" spans="1:9" ht="29.5" customHeight="1" x14ac:dyDescent="0.4">
      <c r="A3" s="116" t="s">
        <v>66</v>
      </c>
      <c r="B3" s="116" t="s">
        <v>57</v>
      </c>
      <c r="C3" s="114" t="s">
        <v>67</v>
      </c>
      <c r="D3" s="115"/>
      <c r="E3" s="114" t="s">
        <v>68</v>
      </c>
      <c r="F3" s="115"/>
      <c r="G3" s="114" t="s">
        <v>69</v>
      </c>
      <c r="H3" s="115"/>
    </row>
    <row r="4" spans="1:9" x14ac:dyDescent="0.4">
      <c r="A4" s="117"/>
      <c r="B4" s="117"/>
      <c r="C4" s="30" t="s">
        <v>70</v>
      </c>
      <c r="D4" s="30" t="s">
        <v>58</v>
      </c>
      <c r="E4" s="30" t="s">
        <v>59</v>
      </c>
      <c r="F4" s="30" t="s">
        <v>81</v>
      </c>
      <c r="G4" s="31" t="s">
        <v>59</v>
      </c>
      <c r="H4" s="30" t="s">
        <v>81</v>
      </c>
    </row>
    <row r="5" spans="1:9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3">
        <v>7</v>
      </c>
      <c r="H5" s="32">
        <v>8</v>
      </c>
    </row>
    <row r="6" spans="1:9" ht="14.5" customHeight="1" x14ac:dyDescent="0.4">
      <c r="A6" s="110" t="s">
        <v>228</v>
      </c>
      <c r="B6" s="111"/>
      <c r="C6" s="111"/>
      <c r="D6" s="111"/>
      <c r="E6" s="111"/>
      <c r="F6" s="111"/>
      <c r="G6" s="111"/>
      <c r="H6" s="112"/>
    </row>
    <row r="7" spans="1:9" x14ac:dyDescent="0.4">
      <c r="A7" s="34" t="s">
        <v>60</v>
      </c>
      <c r="B7" s="27"/>
      <c r="C7" s="27"/>
      <c r="D7" s="27"/>
      <c r="E7" s="27"/>
      <c r="F7" s="27"/>
      <c r="G7" s="35"/>
      <c r="H7" s="27"/>
    </row>
    <row r="8" spans="1:9" x14ac:dyDescent="0.4">
      <c r="A8" s="34" t="s">
        <v>61</v>
      </c>
      <c r="B8" s="27"/>
      <c r="C8" s="27"/>
      <c r="D8" s="27"/>
      <c r="E8" s="27"/>
      <c r="F8" s="27"/>
      <c r="G8" s="35"/>
      <c r="H8" s="27"/>
    </row>
    <row r="9" spans="1:9" x14ac:dyDescent="0.4">
      <c r="A9" s="34" t="s">
        <v>62</v>
      </c>
      <c r="B9" s="27"/>
      <c r="C9" s="27"/>
      <c r="D9" s="27"/>
      <c r="E9" s="27"/>
      <c r="F9" s="27"/>
      <c r="G9" s="35"/>
      <c r="H9" s="27"/>
    </row>
    <row r="10" spans="1:9" x14ac:dyDescent="0.4">
      <c r="A10" s="34" t="s">
        <v>63</v>
      </c>
      <c r="B10" s="27"/>
      <c r="C10" s="27"/>
      <c r="D10" s="27"/>
      <c r="E10" s="27"/>
      <c r="F10" s="27"/>
      <c r="G10" s="35"/>
      <c r="H10" s="27"/>
    </row>
    <row r="11" spans="1:9" x14ac:dyDescent="0.4">
      <c r="A11" s="34" t="s">
        <v>64</v>
      </c>
      <c r="B11" s="27"/>
      <c r="C11" s="27"/>
      <c r="D11" s="27"/>
      <c r="E11" s="27"/>
      <c r="F11" s="27"/>
      <c r="G11" s="35"/>
      <c r="H11" s="27"/>
    </row>
    <row r="12" spans="1:9" x14ac:dyDescent="0.4">
      <c r="A12" s="110" t="s">
        <v>29</v>
      </c>
      <c r="B12" s="112"/>
      <c r="C12" s="36">
        <f t="shared" ref="C12:F12" si="0">SUM(C7:C11)</f>
        <v>0</v>
      </c>
      <c r="D12" s="36">
        <f t="shared" si="0"/>
        <v>0</v>
      </c>
      <c r="E12" s="36">
        <f t="shared" si="0"/>
        <v>0</v>
      </c>
      <c r="F12" s="36">
        <f t="shared" si="0"/>
        <v>0</v>
      </c>
      <c r="G12" s="110">
        <f>SUM(G11:H11)</f>
        <v>0</v>
      </c>
      <c r="H12" s="112"/>
    </row>
    <row r="13" spans="1:9" ht="14.5" customHeight="1" x14ac:dyDescent="0.4">
      <c r="A13" s="110" t="s">
        <v>229</v>
      </c>
      <c r="B13" s="111"/>
      <c r="C13" s="111"/>
      <c r="D13" s="111"/>
      <c r="E13" s="111"/>
      <c r="F13" s="111"/>
      <c r="G13" s="111"/>
      <c r="H13" s="112"/>
    </row>
    <row r="14" spans="1:9" x14ac:dyDescent="0.4">
      <c r="A14" s="34" t="s">
        <v>60</v>
      </c>
      <c r="B14" s="27"/>
      <c r="C14" s="27"/>
      <c r="D14" s="27"/>
      <c r="E14" s="27"/>
      <c r="F14" s="27"/>
      <c r="G14" s="35"/>
      <c r="H14" s="27"/>
    </row>
    <row r="15" spans="1:9" x14ac:dyDescent="0.4">
      <c r="A15" s="34" t="s">
        <v>61</v>
      </c>
      <c r="B15" s="27"/>
      <c r="C15" s="27"/>
      <c r="D15" s="27"/>
      <c r="E15" s="27"/>
      <c r="F15" s="27"/>
      <c r="G15" s="35"/>
      <c r="H15" s="27"/>
    </row>
    <row r="16" spans="1:9" x14ac:dyDescent="0.4">
      <c r="A16" s="34" t="s">
        <v>62</v>
      </c>
      <c r="B16" s="27"/>
      <c r="C16" s="27"/>
      <c r="D16" s="27"/>
      <c r="E16" s="27"/>
      <c r="F16" s="37"/>
      <c r="G16" s="35"/>
      <c r="H16" s="27"/>
    </row>
    <row r="17" spans="1:8" x14ac:dyDescent="0.4">
      <c r="A17" s="34" t="s">
        <v>63</v>
      </c>
      <c r="B17" s="27"/>
      <c r="C17" s="27"/>
      <c r="D17" s="27"/>
      <c r="E17" s="27"/>
      <c r="F17" s="27"/>
      <c r="G17" s="35"/>
      <c r="H17" s="27"/>
    </row>
    <row r="18" spans="1:8" x14ac:dyDescent="0.4">
      <c r="A18" s="34" t="s">
        <v>64</v>
      </c>
      <c r="B18" s="27"/>
      <c r="C18" s="27"/>
      <c r="D18" s="27"/>
      <c r="E18" s="27"/>
      <c r="F18" s="27"/>
      <c r="G18" s="35"/>
      <c r="H18" s="27"/>
    </row>
    <row r="19" spans="1:8" x14ac:dyDescent="0.4">
      <c r="A19" s="110" t="s">
        <v>29</v>
      </c>
      <c r="B19" s="112"/>
      <c r="C19" s="36">
        <f t="shared" ref="C19:F19" si="1">SUM(C14:C18)</f>
        <v>0</v>
      </c>
      <c r="D19" s="36">
        <f t="shared" si="1"/>
        <v>0</v>
      </c>
      <c r="E19" s="36">
        <f t="shared" si="1"/>
        <v>0</v>
      </c>
      <c r="F19" s="36">
        <f t="shared" si="1"/>
        <v>0</v>
      </c>
      <c r="G19" s="110">
        <f>SUM(G18:H18)</f>
        <v>0</v>
      </c>
      <c r="H19" s="112"/>
    </row>
    <row r="20" spans="1:8" x14ac:dyDescent="0.4">
      <c r="A20" s="110" t="s">
        <v>234</v>
      </c>
      <c r="B20" s="111"/>
      <c r="C20" s="111"/>
      <c r="D20" s="111"/>
      <c r="E20" s="111"/>
      <c r="F20" s="111"/>
      <c r="G20" s="111"/>
      <c r="H20" s="112"/>
    </row>
    <row r="21" spans="1:8" x14ac:dyDescent="0.4">
      <c r="A21" s="34" t="s">
        <v>60</v>
      </c>
      <c r="B21" s="27"/>
      <c r="C21" s="27"/>
      <c r="D21" s="27"/>
      <c r="E21" s="27"/>
      <c r="F21" s="27"/>
      <c r="G21" s="27"/>
      <c r="H21" s="27"/>
    </row>
    <row r="22" spans="1:8" x14ac:dyDescent="0.4">
      <c r="A22" s="34" t="s">
        <v>61</v>
      </c>
      <c r="B22" s="27"/>
      <c r="C22" s="27"/>
      <c r="D22" s="27"/>
      <c r="E22" s="27"/>
      <c r="F22" s="27"/>
      <c r="G22" s="27"/>
      <c r="H22" s="27"/>
    </row>
    <row r="23" spans="1:8" x14ac:dyDescent="0.4">
      <c r="A23" s="34" t="s">
        <v>62</v>
      </c>
      <c r="B23" s="27"/>
      <c r="C23" s="27"/>
      <c r="D23" s="27"/>
      <c r="E23" s="27"/>
      <c r="F23" s="27"/>
      <c r="G23" s="27"/>
      <c r="H23" s="27"/>
    </row>
    <row r="24" spans="1:8" x14ac:dyDescent="0.4">
      <c r="A24" s="34" t="s">
        <v>63</v>
      </c>
      <c r="B24" s="27"/>
      <c r="C24" s="27"/>
      <c r="D24" s="27"/>
      <c r="E24" s="27"/>
      <c r="F24" s="27"/>
      <c r="G24" s="27"/>
      <c r="H24" s="27"/>
    </row>
    <row r="25" spans="1:8" x14ac:dyDescent="0.4">
      <c r="A25" s="34" t="s">
        <v>64</v>
      </c>
      <c r="B25" s="27"/>
      <c r="C25" s="27"/>
      <c r="D25" s="27"/>
      <c r="E25" s="27"/>
      <c r="F25" s="27"/>
      <c r="G25" s="27"/>
      <c r="H25" s="27"/>
    </row>
    <row r="26" spans="1:8" x14ac:dyDescent="0.4">
      <c r="A26" s="110" t="s">
        <v>29</v>
      </c>
      <c r="B26" s="112"/>
      <c r="C26" s="36">
        <f t="shared" ref="C26:F26" si="2">SUM(C21:C25)</f>
        <v>0</v>
      </c>
      <c r="D26" s="36">
        <f t="shared" si="2"/>
        <v>0</v>
      </c>
      <c r="E26" s="36">
        <f t="shared" si="2"/>
        <v>0</v>
      </c>
      <c r="F26" s="36">
        <f t="shared" si="2"/>
        <v>0</v>
      </c>
      <c r="G26" s="110">
        <f>SUM(G25:H25)</f>
        <v>0</v>
      </c>
      <c r="H26" s="112"/>
    </row>
    <row r="27" spans="1:8" x14ac:dyDescent="0.4">
      <c r="A27" s="110" t="s">
        <v>337</v>
      </c>
      <c r="B27" s="111"/>
      <c r="C27" s="111"/>
      <c r="D27" s="111"/>
      <c r="E27" s="111"/>
      <c r="F27" s="111"/>
      <c r="G27" s="111"/>
      <c r="H27" s="112"/>
    </row>
    <row r="28" spans="1:8" x14ac:dyDescent="0.4">
      <c r="A28" s="34" t="s">
        <v>60</v>
      </c>
      <c r="B28" s="27"/>
      <c r="C28" s="27"/>
      <c r="D28" s="27"/>
      <c r="E28" s="27"/>
      <c r="F28" s="27"/>
      <c r="G28" s="27"/>
      <c r="H28" s="27"/>
    </row>
    <row r="29" spans="1:8" x14ac:dyDescent="0.4">
      <c r="A29" s="34" t="s">
        <v>61</v>
      </c>
      <c r="B29" s="27"/>
      <c r="C29" s="27"/>
      <c r="D29" s="27"/>
      <c r="E29" s="27"/>
      <c r="F29" s="27"/>
      <c r="G29" s="27"/>
      <c r="H29" s="27"/>
    </row>
    <row r="30" spans="1:8" x14ac:dyDescent="0.4">
      <c r="A30" s="34" t="s">
        <v>62</v>
      </c>
      <c r="B30" s="27"/>
      <c r="C30" s="27"/>
      <c r="D30" s="27"/>
      <c r="E30" s="27"/>
      <c r="F30" s="27"/>
      <c r="G30" s="27"/>
      <c r="H30" s="27"/>
    </row>
    <row r="31" spans="1:8" x14ac:dyDescent="0.4">
      <c r="A31" s="34" t="s">
        <v>63</v>
      </c>
      <c r="B31" s="27"/>
      <c r="C31" s="27"/>
      <c r="D31" s="27"/>
      <c r="E31" s="27"/>
      <c r="F31" s="27"/>
      <c r="G31" s="27"/>
      <c r="H31" s="27"/>
    </row>
    <row r="32" spans="1:8" x14ac:dyDescent="0.4">
      <c r="A32" s="34" t="s">
        <v>64</v>
      </c>
      <c r="B32" s="27"/>
      <c r="C32" s="27"/>
      <c r="D32" s="27"/>
      <c r="E32" s="27"/>
      <c r="F32" s="27"/>
      <c r="G32" s="27"/>
      <c r="H32" s="27"/>
    </row>
    <row r="33" spans="1:8" x14ac:dyDescent="0.4">
      <c r="A33" s="110" t="s">
        <v>29</v>
      </c>
      <c r="B33" s="112"/>
      <c r="C33" s="36">
        <f t="shared" ref="C33:F33" si="3">SUM(C28:C32)</f>
        <v>0</v>
      </c>
      <c r="D33" s="36">
        <f t="shared" si="3"/>
        <v>0</v>
      </c>
      <c r="E33" s="36">
        <f t="shared" si="3"/>
        <v>0</v>
      </c>
      <c r="F33" s="36">
        <f t="shared" si="3"/>
        <v>0</v>
      </c>
      <c r="G33" s="110">
        <f>SUM(G32:H32)</f>
        <v>0</v>
      </c>
      <c r="H33" s="112"/>
    </row>
    <row r="34" spans="1:8" x14ac:dyDescent="0.4">
      <c r="A34" s="110" t="s">
        <v>343</v>
      </c>
      <c r="B34" s="111"/>
      <c r="C34" s="111"/>
      <c r="D34" s="111"/>
      <c r="E34" s="111"/>
      <c r="F34" s="111"/>
      <c r="G34" s="111"/>
      <c r="H34" s="112"/>
    </row>
    <row r="35" spans="1:8" x14ac:dyDescent="0.4">
      <c r="A35" s="34" t="s">
        <v>60</v>
      </c>
      <c r="B35" s="27"/>
      <c r="C35" s="27"/>
      <c r="D35" s="27"/>
      <c r="E35" s="27"/>
      <c r="F35" s="27"/>
      <c r="G35" s="27"/>
      <c r="H35" s="27"/>
    </row>
    <row r="36" spans="1:8" x14ac:dyDescent="0.4">
      <c r="A36" s="34" t="s">
        <v>61</v>
      </c>
      <c r="B36" s="27"/>
      <c r="C36" s="27"/>
      <c r="D36" s="27"/>
      <c r="E36" s="27"/>
      <c r="F36" s="27"/>
      <c r="G36" s="27"/>
      <c r="H36" s="27"/>
    </row>
    <row r="37" spans="1:8" x14ac:dyDescent="0.4">
      <c r="A37" s="34" t="s">
        <v>62</v>
      </c>
      <c r="B37" s="27"/>
      <c r="C37" s="27"/>
      <c r="D37" s="27"/>
      <c r="E37" s="27"/>
      <c r="F37" s="27"/>
      <c r="G37" s="27"/>
      <c r="H37" s="27"/>
    </row>
    <row r="38" spans="1:8" x14ac:dyDescent="0.4">
      <c r="A38" s="34" t="s">
        <v>63</v>
      </c>
      <c r="B38" s="27"/>
      <c r="C38" s="27"/>
      <c r="D38" s="27"/>
      <c r="E38" s="27"/>
      <c r="F38" s="27"/>
      <c r="G38" s="27"/>
      <c r="H38" s="27"/>
    </row>
    <row r="39" spans="1:8" x14ac:dyDescent="0.4">
      <c r="A39" s="34" t="s">
        <v>64</v>
      </c>
      <c r="B39" s="27"/>
      <c r="C39" s="27"/>
      <c r="D39" s="27"/>
      <c r="E39" s="27"/>
      <c r="F39" s="27"/>
      <c r="G39" s="27"/>
      <c r="H39" s="27"/>
    </row>
    <row r="40" spans="1:8" x14ac:dyDescent="0.4">
      <c r="A40" s="110" t="s">
        <v>29</v>
      </c>
      <c r="B40" s="112"/>
      <c r="C40" s="36">
        <f t="shared" ref="C40:F40" si="4">SUM(C35:C39)</f>
        <v>0</v>
      </c>
      <c r="D40" s="36">
        <f t="shared" si="4"/>
        <v>0</v>
      </c>
      <c r="E40" s="36">
        <f t="shared" si="4"/>
        <v>0</v>
      </c>
      <c r="F40" s="36">
        <f t="shared" si="4"/>
        <v>0</v>
      </c>
      <c r="G40" s="110">
        <f>SUM(G39:H39)</f>
        <v>0</v>
      </c>
      <c r="H40" s="112"/>
    </row>
    <row r="41" spans="1:8" x14ac:dyDescent="0.4">
      <c r="A41" s="110" t="s">
        <v>230</v>
      </c>
      <c r="B41" s="111"/>
      <c r="C41" s="111"/>
      <c r="D41" s="111"/>
      <c r="E41" s="111"/>
      <c r="F41" s="111"/>
      <c r="G41" s="111"/>
      <c r="H41" s="112"/>
    </row>
    <row r="42" spans="1:8" x14ac:dyDescent="0.4">
      <c r="A42" s="34" t="s">
        <v>60</v>
      </c>
      <c r="B42" s="27"/>
      <c r="C42" s="27"/>
      <c r="D42" s="27"/>
      <c r="E42" s="27"/>
      <c r="F42" s="27"/>
      <c r="G42" s="27"/>
      <c r="H42" s="27"/>
    </row>
    <row r="43" spans="1:8" x14ac:dyDescent="0.4">
      <c r="A43" s="34" t="s">
        <v>61</v>
      </c>
      <c r="B43" s="27"/>
      <c r="C43" s="27"/>
      <c r="D43" s="27"/>
      <c r="E43" s="27"/>
      <c r="F43" s="27"/>
      <c r="G43" s="27"/>
      <c r="H43" s="27"/>
    </row>
    <row r="44" spans="1:8" x14ac:dyDescent="0.4">
      <c r="A44" s="34" t="s">
        <v>62</v>
      </c>
      <c r="B44" s="27"/>
      <c r="C44" s="27"/>
      <c r="D44" s="27"/>
      <c r="E44" s="27"/>
      <c r="F44" s="27"/>
      <c r="G44" s="27"/>
      <c r="H44" s="27"/>
    </row>
    <row r="45" spans="1:8" x14ac:dyDescent="0.4">
      <c r="A45" s="34" t="s">
        <v>63</v>
      </c>
      <c r="B45" s="27"/>
      <c r="C45" s="27"/>
      <c r="D45" s="27"/>
      <c r="E45" s="27"/>
      <c r="F45" s="27"/>
      <c r="G45" s="27"/>
      <c r="H45" s="27"/>
    </row>
    <row r="46" spans="1:8" x14ac:dyDescent="0.4">
      <c r="A46" s="34" t="s">
        <v>64</v>
      </c>
      <c r="B46" s="27"/>
      <c r="C46" s="27"/>
      <c r="D46" s="27"/>
      <c r="E46" s="27"/>
      <c r="F46" s="27"/>
      <c r="G46" s="27"/>
      <c r="H46" s="27"/>
    </row>
    <row r="47" spans="1:8" x14ac:dyDescent="0.4">
      <c r="A47" s="110" t="s">
        <v>29</v>
      </c>
      <c r="B47" s="112"/>
      <c r="C47" s="36">
        <f t="shared" ref="C47:F47" si="5">SUM(C42:C46)</f>
        <v>0</v>
      </c>
      <c r="D47" s="36">
        <f t="shared" si="5"/>
        <v>0</v>
      </c>
      <c r="E47" s="36">
        <f t="shared" si="5"/>
        <v>0</v>
      </c>
      <c r="F47" s="36">
        <f t="shared" si="5"/>
        <v>0</v>
      </c>
      <c r="G47" s="110">
        <f>SUM(G46:H46)</f>
        <v>0</v>
      </c>
      <c r="H47" s="112"/>
    </row>
    <row r="48" spans="1:8" x14ac:dyDescent="0.4">
      <c r="A48" s="110" t="s">
        <v>231</v>
      </c>
      <c r="B48" s="111"/>
      <c r="C48" s="111"/>
      <c r="D48" s="111"/>
      <c r="E48" s="111"/>
      <c r="F48" s="111"/>
      <c r="G48" s="111"/>
      <c r="H48" s="112"/>
    </row>
    <row r="49" spans="1:8" x14ac:dyDescent="0.4">
      <c r="A49" s="34" t="s">
        <v>60</v>
      </c>
      <c r="B49" s="27"/>
      <c r="C49" s="27"/>
      <c r="D49" s="27"/>
      <c r="E49" s="27"/>
      <c r="F49" s="27"/>
      <c r="G49" s="27"/>
      <c r="H49" s="27"/>
    </row>
    <row r="50" spans="1:8" x14ac:dyDescent="0.4">
      <c r="A50" s="34" t="s">
        <v>61</v>
      </c>
      <c r="B50" s="27"/>
      <c r="C50" s="27"/>
      <c r="D50" s="27"/>
      <c r="E50" s="27"/>
      <c r="F50" s="27"/>
      <c r="G50" s="27"/>
      <c r="H50" s="27"/>
    </row>
    <row r="51" spans="1:8" x14ac:dyDescent="0.4">
      <c r="A51" s="34" t="s">
        <v>62</v>
      </c>
      <c r="B51" s="27"/>
      <c r="C51" s="27"/>
      <c r="D51" s="27"/>
      <c r="E51" s="27"/>
      <c r="F51" s="27"/>
      <c r="G51" s="27"/>
      <c r="H51" s="27"/>
    </row>
    <row r="52" spans="1:8" x14ac:dyDescent="0.4">
      <c r="A52" s="34" t="s">
        <v>63</v>
      </c>
      <c r="B52" s="27"/>
      <c r="C52" s="27"/>
      <c r="D52" s="27"/>
      <c r="E52" s="27"/>
      <c r="F52" s="27"/>
      <c r="G52" s="27"/>
      <c r="H52" s="27"/>
    </row>
    <row r="53" spans="1:8" x14ac:dyDescent="0.4">
      <c r="A53" s="34" t="s">
        <v>64</v>
      </c>
      <c r="B53" s="27"/>
      <c r="C53" s="27"/>
      <c r="D53" s="27"/>
      <c r="E53" s="27"/>
      <c r="F53" s="27"/>
      <c r="G53" s="27"/>
      <c r="H53" s="27"/>
    </row>
    <row r="54" spans="1:8" x14ac:dyDescent="0.4">
      <c r="A54" s="110" t="s">
        <v>29</v>
      </c>
      <c r="B54" s="112"/>
      <c r="C54" s="36">
        <f t="shared" ref="C54:F54" si="6">SUM(C49:C53)</f>
        <v>0</v>
      </c>
      <c r="D54" s="36">
        <f t="shared" si="6"/>
        <v>0</v>
      </c>
      <c r="E54" s="36">
        <f t="shared" si="6"/>
        <v>0</v>
      </c>
      <c r="F54" s="36">
        <f t="shared" si="6"/>
        <v>0</v>
      </c>
      <c r="G54" s="110">
        <f>SUM(G53:H53)</f>
        <v>0</v>
      </c>
      <c r="H54" s="112"/>
    </row>
    <row r="55" spans="1:8" x14ac:dyDescent="0.4">
      <c r="A55" s="110" t="s">
        <v>232</v>
      </c>
      <c r="B55" s="111"/>
      <c r="C55" s="111"/>
      <c r="D55" s="111"/>
      <c r="E55" s="111"/>
      <c r="F55" s="111"/>
      <c r="G55" s="111"/>
      <c r="H55" s="112"/>
    </row>
    <row r="56" spans="1:8" x14ac:dyDescent="0.4">
      <c r="A56" s="34" t="s">
        <v>60</v>
      </c>
      <c r="B56" s="27"/>
      <c r="C56" s="27"/>
      <c r="D56" s="27"/>
      <c r="E56" s="27"/>
      <c r="F56" s="27"/>
      <c r="G56" s="27"/>
      <c r="H56" s="27"/>
    </row>
    <row r="57" spans="1:8" x14ac:dyDescent="0.4">
      <c r="A57" s="34" t="s">
        <v>61</v>
      </c>
      <c r="B57" s="27"/>
      <c r="C57" s="27"/>
      <c r="D57" s="27"/>
      <c r="E57" s="27"/>
      <c r="F57" s="27"/>
      <c r="G57" s="27"/>
      <c r="H57" s="27"/>
    </row>
    <row r="58" spans="1:8" x14ac:dyDescent="0.4">
      <c r="A58" s="34" t="s">
        <v>62</v>
      </c>
      <c r="B58" s="27"/>
      <c r="C58" s="27"/>
      <c r="D58" s="27"/>
      <c r="E58" s="27"/>
      <c r="F58" s="27"/>
      <c r="G58" s="27"/>
      <c r="H58" s="27"/>
    </row>
    <row r="59" spans="1:8" x14ac:dyDescent="0.4">
      <c r="A59" s="34" t="s">
        <v>63</v>
      </c>
      <c r="B59" s="27"/>
      <c r="C59" s="27"/>
      <c r="D59" s="27"/>
      <c r="E59" s="27"/>
      <c r="F59" s="27"/>
      <c r="G59" s="27"/>
      <c r="H59" s="27"/>
    </row>
    <row r="60" spans="1:8" x14ac:dyDescent="0.4">
      <c r="A60" s="34" t="s">
        <v>64</v>
      </c>
      <c r="B60" s="27"/>
      <c r="C60" s="27"/>
      <c r="D60" s="27"/>
      <c r="E60" s="27"/>
      <c r="F60" s="27"/>
      <c r="G60" s="27"/>
      <c r="H60" s="27"/>
    </row>
    <row r="61" spans="1:8" x14ac:dyDescent="0.4">
      <c r="A61" s="110" t="s">
        <v>29</v>
      </c>
      <c r="B61" s="112"/>
      <c r="C61" s="36">
        <f t="shared" ref="C61:F61" si="7">SUM(C56:C60)</f>
        <v>0</v>
      </c>
      <c r="D61" s="36">
        <f t="shared" si="7"/>
        <v>0</v>
      </c>
      <c r="E61" s="36">
        <f t="shared" si="7"/>
        <v>0</v>
      </c>
      <c r="F61" s="36">
        <f t="shared" si="7"/>
        <v>0</v>
      </c>
      <c r="G61" s="110">
        <f>SUM(G60:H60)</f>
        <v>0</v>
      </c>
      <c r="H61" s="112"/>
    </row>
    <row r="62" spans="1:8" x14ac:dyDescent="0.4">
      <c r="A62" s="113" t="s">
        <v>65</v>
      </c>
      <c r="B62" s="113"/>
      <c r="C62" s="113">
        <f>C12+C19+C61+C40+C47+C54+C26+C33</f>
        <v>0</v>
      </c>
      <c r="D62" s="113">
        <f>D12+D19+D61+D40+D47+D54+D26+D33</f>
        <v>0</v>
      </c>
      <c r="E62" s="113">
        <f>E12+E19+E61+E40+E47+E54+E26+E33</f>
        <v>0</v>
      </c>
      <c r="F62" s="113">
        <f>F12+F19+F61+F40+F47+F54+F26+F33</f>
        <v>0</v>
      </c>
      <c r="G62" s="36">
        <f>G11+G18+G25+G39+G46+G53+G60+G32</f>
        <v>0</v>
      </c>
      <c r="H62" s="36">
        <f>H11+H18+H25+H39+H46+H53+H60+H32</f>
        <v>0</v>
      </c>
    </row>
    <row r="63" spans="1:8" x14ac:dyDescent="0.4">
      <c r="A63" s="113"/>
      <c r="B63" s="113"/>
      <c r="C63" s="113"/>
      <c r="D63" s="113"/>
      <c r="E63" s="113"/>
      <c r="F63" s="113"/>
      <c r="G63" s="110">
        <f>G62+H62</f>
        <v>0</v>
      </c>
      <c r="H63" s="112"/>
    </row>
  </sheetData>
  <mergeCells count="35">
    <mergeCell ref="A41:H41"/>
    <mergeCell ref="A34:H34"/>
    <mergeCell ref="G3:H3"/>
    <mergeCell ref="A3:A4"/>
    <mergeCell ref="B3:B4"/>
    <mergeCell ref="A6:H6"/>
    <mergeCell ref="A13:H13"/>
    <mergeCell ref="C3:D3"/>
    <mergeCell ref="E3:F3"/>
    <mergeCell ref="G12:H12"/>
    <mergeCell ref="A19:B19"/>
    <mergeCell ref="A12:B12"/>
    <mergeCell ref="A40:B40"/>
    <mergeCell ref="A26:B26"/>
    <mergeCell ref="A20:H20"/>
    <mergeCell ref="G19:H19"/>
    <mergeCell ref="G47:H47"/>
    <mergeCell ref="G54:H54"/>
    <mergeCell ref="G63:H63"/>
    <mergeCell ref="G61:H61"/>
    <mergeCell ref="A55:H55"/>
    <mergeCell ref="A48:H48"/>
    <mergeCell ref="E62:E63"/>
    <mergeCell ref="F62:F63"/>
    <mergeCell ref="A47:B47"/>
    <mergeCell ref="A61:B61"/>
    <mergeCell ref="A54:B54"/>
    <mergeCell ref="A62:B63"/>
    <mergeCell ref="C62:C63"/>
    <mergeCell ref="D62:D63"/>
    <mergeCell ref="A27:H27"/>
    <mergeCell ref="A33:B33"/>
    <mergeCell ref="G33:H33"/>
    <mergeCell ref="G26:H26"/>
    <mergeCell ref="G40:H40"/>
  </mergeCells>
  <hyperlinks>
    <hyperlink ref="I1" location="'Daftar Tabel'!A1" display="&lt;&lt;&lt; Daftar Tabel"/>
  </hyperlink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F1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4375" defaultRowHeight="14.6" x14ac:dyDescent="0.4"/>
  <cols>
    <col min="1" max="1" width="5.53515625" style="5" customWidth="1"/>
    <col min="2" max="2" width="37.4609375" style="5" customWidth="1"/>
    <col min="3" max="5" width="10.84375" style="5" customWidth="1"/>
    <col min="6" max="6" width="14.53515625" style="5" bestFit="1" customWidth="1"/>
    <col min="7" max="16384" width="8.84375" style="5"/>
  </cols>
  <sheetData>
    <row r="1" spans="1:6" x14ac:dyDescent="0.4">
      <c r="A1" s="5" t="s">
        <v>80</v>
      </c>
      <c r="F1" s="87" t="s">
        <v>305</v>
      </c>
    </row>
    <row r="3" spans="1:6" ht="20.149999999999999" customHeight="1" x14ac:dyDescent="0.4">
      <c r="A3" s="30" t="s">
        <v>0</v>
      </c>
      <c r="B3" s="30" t="s">
        <v>71</v>
      </c>
      <c r="C3" s="30" t="s">
        <v>62</v>
      </c>
      <c r="D3" s="30" t="s">
        <v>63</v>
      </c>
      <c r="E3" s="30" t="s">
        <v>64</v>
      </c>
    </row>
    <row r="4" spans="1:6" x14ac:dyDescent="0.4">
      <c r="A4" s="32">
        <v>1</v>
      </c>
      <c r="B4" s="32">
        <v>2</v>
      </c>
      <c r="C4" s="32">
        <v>3</v>
      </c>
      <c r="D4" s="32">
        <v>4</v>
      </c>
      <c r="E4" s="32">
        <v>5</v>
      </c>
    </row>
    <row r="5" spans="1:6" x14ac:dyDescent="0.4">
      <c r="A5" s="34">
        <v>1</v>
      </c>
      <c r="B5" s="28"/>
      <c r="C5" s="27"/>
      <c r="D5" s="27"/>
      <c r="E5" s="27"/>
    </row>
    <row r="6" spans="1:6" x14ac:dyDescent="0.4">
      <c r="A6" s="34">
        <v>2</v>
      </c>
      <c r="B6" s="28"/>
      <c r="C6" s="27"/>
      <c r="D6" s="27"/>
      <c r="E6" s="27"/>
    </row>
    <row r="7" spans="1:6" x14ac:dyDescent="0.4">
      <c r="A7" s="34">
        <v>3</v>
      </c>
      <c r="B7" s="28"/>
      <c r="C7" s="27"/>
      <c r="D7" s="27"/>
      <c r="E7" s="27"/>
    </row>
    <row r="8" spans="1:6" x14ac:dyDescent="0.4">
      <c r="A8" s="34">
        <v>4</v>
      </c>
      <c r="B8" s="28"/>
      <c r="C8" s="27"/>
      <c r="D8" s="27"/>
      <c r="E8" s="27"/>
    </row>
    <row r="9" spans="1:6" x14ac:dyDescent="0.4">
      <c r="A9" s="34">
        <v>5</v>
      </c>
      <c r="B9" s="28"/>
      <c r="C9" s="27"/>
      <c r="D9" s="27"/>
      <c r="E9" s="27"/>
    </row>
    <row r="10" spans="1:6" x14ac:dyDescent="0.4">
      <c r="A10" s="34" t="s">
        <v>72</v>
      </c>
      <c r="B10" s="28"/>
      <c r="C10" s="27"/>
      <c r="D10" s="27"/>
      <c r="E10" s="27"/>
    </row>
    <row r="11" spans="1:6" x14ac:dyDescent="0.4">
      <c r="A11" s="113" t="s">
        <v>29</v>
      </c>
      <c r="B11" s="113"/>
      <c r="C11" s="36">
        <f>SUM(C5:C10)</f>
        <v>0</v>
      </c>
      <c r="D11" s="36">
        <f t="shared" ref="D11:E11" si="0">SUM(D5:D10)</f>
        <v>0</v>
      </c>
      <c r="E11" s="36">
        <f t="shared" si="0"/>
        <v>0</v>
      </c>
    </row>
    <row r="12" spans="1:6" x14ac:dyDescent="0.4">
      <c r="A12" s="38"/>
      <c r="B12" s="38"/>
      <c r="C12" s="39"/>
      <c r="D12" s="39"/>
      <c r="E12" s="39"/>
    </row>
  </sheetData>
  <mergeCells count="1">
    <mergeCell ref="A11:B11"/>
  </mergeCells>
  <hyperlinks>
    <hyperlink ref="F1" location="'Daftar Tabel'!A1" display="&lt;&lt;&lt; Daftar Tabel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FF00"/>
  </sheetPr>
  <dimension ref="A1:G1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4375" defaultRowHeight="14.6" x14ac:dyDescent="0.4"/>
  <cols>
    <col min="1" max="1" width="5.53515625" style="5" customWidth="1"/>
    <col min="2" max="2" width="37.4609375" style="5" customWidth="1"/>
    <col min="3" max="6" width="12.53515625" style="5" customWidth="1"/>
    <col min="7" max="7" width="14.53515625" style="5" bestFit="1" customWidth="1"/>
    <col min="8" max="16384" width="8.84375" style="5"/>
  </cols>
  <sheetData>
    <row r="1" spans="1:7" x14ac:dyDescent="0.4">
      <c r="A1" s="5" t="s">
        <v>76</v>
      </c>
      <c r="G1" s="87" t="s">
        <v>305</v>
      </c>
    </row>
    <row r="3" spans="1:7" x14ac:dyDescent="0.4">
      <c r="A3" s="118" t="s">
        <v>0</v>
      </c>
      <c r="B3" s="116" t="s">
        <v>89</v>
      </c>
      <c r="C3" s="118" t="s">
        <v>73</v>
      </c>
      <c r="D3" s="118"/>
      <c r="E3" s="118"/>
      <c r="F3" s="118" t="s">
        <v>29</v>
      </c>
    </row>
    <row r="4" spans="1:7" ht="51.45" x14ac:dyDescent="0.4">
      <c r="A4" s="118"/>
      <c r="B4" s="117"/>
      <c r="C4" s="30" t="s">
        <v>74</v>
      </c>
      <c r="D4" s="30" t="s">
        <v>75</v>
      </c>
      <c r="E4" s="30" t="s">
        <v>13</v>
      </c>
      <c r="F4" s="118"/>
    </row>
    <row r="5" spans="1:7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7" x14ac:dyDescent="0.4">
      <c r="A6" s="34">
        <v>1</v>
      </c>
      <c r="B6" s="40"/>
      <c r="C6" s="27"/>
      <c r="D6" s="27"/>
      <c r="E6" s="27"/>
      <c r="F6" s="34">
        <f>SUM(C6:E6)</f>
        <v>0</v>
      </c>
    </row>
    <row r="7" spans="1:7" x14ac:dyDescent="0.4">
      <c r="A7" s="34">
        <v>2</v>
      </c>
      <c r="B7" s="40"/>
      <c r="C7" s="27"/>
      <c r="D7" s="27"/>
      <c r="E7" s="27"/>
      <c r="F7" s="34">
        <f t="shared" ref="F7:F8" si="0">SUM(C7:E7)</f>
        <v>0</v>
      </c>
    </row>
    <row r="8" spans="1:7" x14ac:dyDescent="0.4">
      <c r="A8" s="34">
        <v>3</v>
      </c>
      <c r="B8" s="40"/>
      <c r="C8" s="27"/>
      <c r="D8" s="27"/>
      <c r="E8" s="27"/>
      <c r="F8" s="34">
        <f t="shared" si="0"/>
        <v>0</v>
      </c>
    </row>
    <row r="9" spans="1:7" x14ac:dyDescent="0.4">
      <c r="A9" s="34">
        <v>4</v>
      </c>
      <c r="B9" s="40"/>
      <c r="C9" s="27"/>
      <c r="D9" s="27"/>
      <c r="E9" s="27"/>
      <c r="F9" s="34">
        <f>SUM(C9:E9)</f>
        <v>0</v>
      </c>
    </row>
    <row r="10" spans="1:7" x14ac:dyDescent="0.4">
      <c r="A10" s="34">
        <v>5</v>
      </c>
      <c r="B10" s="40"/>
      <c r="C10" s="27"/>
      <c r="D10" s="27"/>
      <c r="E10" s="27"/>
      <c r="F10" s="34">
        <f>SUM(C10:E10)</f>
        <v>0</v>
      </c>
    </row>
    <row r="11" spans="1:7" x14ac:dyDescent="0.4">
      <c r="A11" s="34" t="s">
        <v>24</v>
      </c>
      <c r="B11" s="41"/>
      <c r="C11" s="27"/>
      <c r="D11" s="27"/>
      <c r="E11" s="27"/>
      <c r="F11" s="34"/>
    </row>
    <row r="12" spans="1:7" x14ac:dyDescent="0.4">
      <c r="A12" s="113" t="s">
        <v>29</v>
      </c>
      <c r="B12" s="113"/>
      <c r="C12" s="36">
        <f>SUM(C6:C11)</f>
        <v>0</v>
      </c>
      <c r="D12" s="36">
        <f>SUM(D6:D11)</f>
        <v>0</v>
      </c>
      <c r="E12" s="36">
        <f>SUM(E6:E11)</f>
        <v>0</v>
      </c>
      <c r="F12" s="36">
        <f>SUM(C12:E12)</f>
        <v>0</v>
      </c>
    </row>
  </sheetData>
  <mergeCells count="5">
    <mergeCell ref="A3:A4"/>
    <mergeCell ref="C3:E3"/>
    <mergeCell ref="F3:F4"/>
    <mergeCell ref="A12:B12"/>
    <mergeCell ref="B3:B4"/>
  </mergeCells>
  <hyperlinks>
    <hyperlink ref="G1" location="'Daftar Tabel'!A1" display="&lt;&lt;&lt; Daftar Tabel"/>
  </hyperlink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FF33"/>
  </sheetPr>
  <dimension ref="A1:I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24.15234375" style="5" customWidth="1"/>
    <col min="3" max="8" width="10.53515625" style="5" customWidth="1"/>
    <col min="9" max="9" width="14.53515625" style="5" bestFit="1" customWidth="1"/>
    <col min="10" max="16384" width="8.84375" style="5"/>
  </cols>
  <sheetData>
    <row r="1" spans="1:9" x14ac:dyDescent="0.4">
      <c r="A1" s="5" t="s">
        <v>82</v>
      </c>
      <c r="I1" s="87" t="s">
        <v>305</v>
      </c>
    </row>
    <row r="3" spans="1:9" x14ac:dyDescent="0.4">
      <c r="A3" s="118" t="s">
        <v>0</v>
      </c>
      <c r="B3" s="118" t="s">
        <v>83</v>
      </c>
      <c r="C3" s="118" t="s">
        <v>84</v>
      </c>
      <c r="D3" s="118"/>
      <c r="E3" s="118"/>
      <c r="F3" s="118"/>
      <c r="G3" s="118" t="s">
        <v>85</v>
      </c>
      <c r="H3" s="118" t="s">
        <v>29</v>
      </c>
    </row>
    <row r="4" spans="1:9" ht="25.75" x14ac:dyDescent="0.4">
      <c r="A4" s="118"/>
      <c r="B4" s="118"/>
      <c r="C4" s="30" t="s">
        <v>86</v>
      </c>
      <c r="D4" s="30" t="s">
        <v>87</v>
      </c>
      <c r="E4" s="30" t="s">
        <v>88</v>
      </c>
      <c r="F4" s="30" t="s">
        <v>233</v>
      </c>
      <c r="G4" s="118"/>
      <c r="H4" s="118"/>
    </row>
    <row r="5" spans="1:9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ht="25.75" x14ac:dyDescent="0.4">
      <c r="A6" s="34">
        <v>1</v>
      </c>
      <c r="B6" s="20" t="s">
        <v>74</v>
      </c>
      <c r="C6" s="27"/>
      <c r="D6" s="27"/>
      <c r="E6" s="27"/>
      <c r="F6" s="27"/>
      <c r="G6" s="27"/>
      <c r="H6" s="34">
        <f>SUM(C6:G6)</f>
        <v>0</v>
      </c>
    </row>
    <row r="7" spans="1:9" ht="25.75" x14ac:dyDescent="0.4">
      <c r="A7" s="34">
        <v>2</v>
      </c>
      <c r="B7" s="20" t="s">
        <v>75</v>
      </c>
      <c r="C7" s="27"/>
      <c r="D7" s="27"/>
      <c r="E7" s="27"/>
      <c r="F7" s="27"/>
      <c r="G7" s="27"/>
      <c r="H7" s="34">
        <f>SUM(C7:G7)</f>
        <v>0</v>
      </c>
    </row>
    <row r="8" spans="1:9" x14ac:dyDescent="0.4">
      <c r="A8" s="34">
        <v>3</v>
      </c>
      <c r="B8" s="20" t="s">
        <v>13</v>
      </c>
      <c r="C8" s="27"/>
      <c r="D8" s="27"/>
      <c r="E8" s="27"/>
      <c r="F8" s="27"/>
      <c r="G8" s="27"/>
      <c r="H8" s="34">
        <f>SUM(C8:G8)</f>
        <v>0</v>
      </c>
    </row>
    <row r="9" spans="1:9" x14ac:dyDescent="0.4">
      <c r="A9" s="113" t="s">
        <v>29</v>
      </c>
      <c r="B9" s="113"/>
      <c r="C9" s="36">
        <f>SUM(C6:C8)</f>
        <v>0</v>
      </c>
      <c r="D9" s="36">
        <f>SUM(D6:D8)</f>
        <v>0</v>
      </c>
      <c r="E9" s="36">
        <f>SUM(E6:E8)</f>
        <v>0</v>
      </c>
      <c r="F9" s="36">
        <f>SUM(F6:F8)</f>
        <v>0</v>
      </c>
      <c r="G9" s="36">
        <f>SUM(G6:G8)</f>
        <v>0</v>
      </c>
      <c r="H9" s="36">
        <f>SUM(C9:G9)</f>
        <v>0</v>
      </c>
    </row>
  </sheetData>
  <mergeCells count="6">
    <mergeCell ref="H3:H4"/>
    <mergeCell ref="A9:B9"/>
    <mergeCell ref="A3:A4"/>
    <mergeCell ref="B3:B4"/>
    <mergeCell ref="C3:F3"/>
    <mergeCell ref="G3:G4"/>
  </mergeCells>
  <hyperlinks>
    <hyperlink ref="I1" location="'Daftar Tabel'!A1" display="&lt;&lt;&lt; Daftar Tabel"/>
  </hyperlink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1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4375" defaultRowHeight="14.6" x14ac:dyDescent="0.4"/>
  <cols>
    <col min="1" max="1" width="5.53515625" style="5" customWidth="1"/>
    <col min="2" max="2" width="43.84375" style="5" customWidth="1"/>
    <col min="3" max="4" width="13" style="5" customWidth="1"/>
    <col min="5" max="5" width="14.53515625" style="5" bestFit="1" customWidth="1"/>
    <col min="6" max="16384" width="8.84375" style="5"/>
  </cols>
  <sheetData>
    <row r="1" spans="1:5" x14ac:dyDescent="0.4">
      <c r="A1" s="5" t="s">
        <v>334</v>
      </c>
      <c r="E1" s="87" t="s">
        <v>305</v>
      </c>
    </row>
    <row r="3" spans="1:5" ht="26.5" customHeight="1" x14ac:dyDescent="0.4">
      <c r="A3" s="51" t="s">
        <v>0</v>
      </c>
      <c r="B3" s="30" t="s">
        <v>89</v>
      </c>
      <c r="C3" s="51" t="s">
        <v>90</v>
      </c>
      <c r="D3" s="51" t="s">
        <v>91</v>
      </c>
    </row>
    <row r="4" spans="1:5" x14ac:dyDescent="0.4">
      <c r="A4" s="32">
        <v>1</v>
      </c>
      <c r="B4" s="32">
        <v>2</v>
      </c>
      <c r="C4" s="32">
        <v>3</v>
      </c>
      <c r="D4" s="32">
        <v>4</v>
      </c>
    </row>
    <row r="5" spans="1:5" x14ac:dyDescent="0.4">
      <c r="A5" s="34">
        <v>1</v>
      </c>
      <c r="B5" s="40"/>
      <c r="C5" s="27"/>
      <c r="D5" s="27"/>
    </row>
    <row r="6" spans="1:5" x14ac:dyDescent="0.4">
      <c r="A6" s="34">
        <v>2</v>
      </c>
      <c r="B6" s="40"/>
      <c r="C6" s="27"/>
      <c r="D6" s="27"/>
    </row>
    <row r="7" spans="1:5" x14ac:dyDescent="0.4">
      <c r="A7" s="34">
        <v>3</v>
      </c>
      <c r="B7" s="40"/>
      <c r="C7" s="27"/>
      <c r="D7" s="27"/>
    </row>
    <row r="8" spans="1:5" x14ac:dyDescent="0.4">
      <c r="A8" s="34">
        <v>4</v>
      </c>
      <c r="B8" s="40"/>
      <c r="C8" s="27"/>
      <c r="D8" s="27"/>
    </row>
    <row r="9" spans="1:5" x14ac:dyDescent="0.4">
      <c r="A9" s="34">
        <v>5</v>
      </c>
      <c r="B9" s="40"/>
      <c r="C9" s="27"/>
      <c r="D9" s="27"/>
    </row>
    <row r="10" spans="1:5" x14ac:dyDescent="0.4">
      <c r="A10" s="34" t="s">
        <v>24</v>
      </c>
      <c r="B10" s="28"/>
      <c r="C10" s="27"/>
      <c r="D10" s="27"/>
    </row>
    <row r="11" spans="1:5" x14ac:dyDescent="0.4">
      <c r="A11" s="113" t="s">
        <v>29</v>
      </c>
      <c r="B11" s="113"/>
      <c r="C11" s="34">
        <f>SUM(C5:C10)</f>
        <v>0</v>
      </c>
      <c r="D11" s="34">
        <f>SUM(D5:D10)</f>
        <v>0</v>
      </c>
    </row>
  </sheetData>
  <mergeCells count="1">
    <mergeCell ref="A11:B11"/>
  </mergeCells>
  <hyperlinks>
    <hyperlink ref="E1" location="'Daftar Tabel'!A1" display="&lt;&lt;&lt; Daftar Tabel"/>
  </hyperlink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FF00"/>
  </sheetPr>
  <dimension ref="A1:I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30.53515625" style="5" customWidth="1"/>
    <col min="3" max="8" width="10.53515625" style="5" customWidth="1"/>
    <col min="9" max="9" width="14.53515625" style="5" bestFit="1" customWidth="1"/>
    <col min="10" max="16384" width="8.84375" style="5"/>
  </cols>
  <sheetData>
    <row r="1" spans="1:9" x14ac:dyDescent="0.4">
      <c r="A1" s="21" t="s">
        <v>92</v>
      </c>
      <c r="I1" s="87" t="s">
        <v>305</v>
      </c>
    </row>
    <row r="2" spans="1:9" x14ac:dyDescent="0.4">
      <c r="A2" s="21"/>
    </row>
    <row r="3" spans="1:9" x14ac:dyDescent="0.4">
      <c r="A3" s="119" t="s">
        <v>0</v>
      </c>
      <c r="B3" s="119" t="s">
        <v>83</v>
      </c>
      <c r="C3" s="119" t="s">
        <v>84</v>
      </c>
      <c r="D3" s="119"/>
      <c r="E3" s="119"/>
      <c r="F3" s="119"/>
      <c r="G3" s="119" t="s">
        <v>85</v>
      </c>
      <c r="H3" s="119" t="s">
        <v>29</v>
      </c>
    </row>
    <row r="4" spans="1:9" ht="25.75" x14ac:dyDescent="0.4">
      <c r="A4" s="119"/>
      <c r="B4" s="119"/>
      <c r="C4" s="54" t="s">
        <v>86</v>
      </c>
      <c r="D4" s="54" t="s">
        <v>87</v>
      </c>
      <c r="E4" s="54" t="s">
        <v>88</v>
      </c>
      <c r="F4" s="54" t="s">
        <v>233</v>
      </c>
      <c r="G4" s="119"/>
      <c r="H4" s="119"/>
    </row>
    <row r="5" spans="1:9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x14ac:dyDescent="0.4">
      <c r="A6" s="34">
        <v>1</v>
      </c>
      <c r="B6" s="20" t="s">
        <v>74</v>
      </c>
      <c r="C6" s="27"/>
      <c r="D6" s="27"/>
      <c r="E6" s="27"/>
      <c r="F6" s="27"/>
      <c r="G6" s="27"/>
      <c r="H6" s="34">
        <f>SUM(C6:G6)</f>
        <v>0</v>
      </c>
    </row>
    <row r="7" spans="1:9" x14ac:dyDescent="0.4">
      <c r="A7" s="34">
        <v>2</v>
      </c>
      <c r="B7" s="20" t="s">
        <v>75</v>
      </c>
      <c r="C7" s="27"/>
      <c r="D7" s="27"/>
      <c r="E7" s="27"/>
      <c r="F7" s="27"/>
      <c r="G7" s="27"/>
      <c r="H7" s="34">
        <f>SUM(C7:G7)</f>
        <v>0</v>
      </c>
    </row>
    <row r="8" spans="1:9" x14ac:dyDescent="0.4">
      <c r="A8" s="34">
        <v>3</v>
      </c>
      <c r="B8" s="20" t="s">
        <v>13</v>
      </c>
      <c r="C8" s="27"/>
      <c r="D8" s="27"/>
      <c r="E8" s="27"/>
      <c r="F8" s="27"/>
      <c r="G8" s="27"/>
      <c r="H8" s="34">
        <f>SUM(C8:G8)</f>
        <v>0</v>
      </c>
    </row>
    <row r="9" spans="1:9" x14ac:dyDescent="0.4">
      <c r="A9" s="113" t="s">
        <v>29</v>
      </c>
      <c r="B9" s="113"/>
      <c r="C9" s="36">
        <f>SUM(C6:C8)</f>
        <v>0</v>
      </c>
      <c r="D9" s="36">
        <f>SUM(D6:D8)</f>
        <v>0</v>
      </c>
      <c r="E9" s="36">
        <f>SUM(E6:E8)</f>
        <v>0</v>
      </c>
      <c r="F9" s="36">
        <f>SUM(F6:F8)</f>
        <v>0</v>
      </c>
      <c r="G9" s="36">
        <f>SUM(G6:G8)</f>
        <v>0</v>
      </c>
      <c r="H9" s="36">
        <f>SUM(C9:G9)</f>
        <v>0</v>
      </c>
    </row>
  </sheetData>
  <mergeCells count="6">
    <mergeCell ref="H3:H4"/>
    <mergeCell ref="A9:B9"/>
    <mergeCell ref="A3:A4"/>
    <mergeCell ref="B3:B4"/>
    <mergeCell ref="C3:F3"/>
    <mergeCell ref="G3:G4"/>
  </mergeCells>
  <hyperlinks>
    <hyperlink ref="I1" location="'Daftar Tabel'!A1" display="&lt;&lt;&lt; Daftar Tabel"/>
  </hyperlink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4375" defaultRowHeight="14.6" x14ac:dyDescent="0.4"/>
  <cols>
    <col min="1" max="1" width="5.53515625" style="5" customWidth="1"/>
    <col min="2" max="2" width="30.53515625" style="5" customWidth="1"/>
    <col min="3" max="5" width="14.4609375" style="5" customWidth="1"/>
    <col min="6" max="6" width="14.53515625" style="5" bestFit="1" customWidth="1"/>
    <col min="7" max="16384" width="8.84375" style="5"/>
  </cols>
  <sheetData>
    <row r="1" spans="1:6" x14ac:dyDescent="0.4">
      <c r="A1" s="21" t="s">
        <v>93</v>
      </c>
      <c r="F1" s="87" t="s">
        <v>305</v>
      </c>
    </row>
    <row r="2" spans="1:6" x14ac:dyDescent="0.4">
      <c r="A2" s="21"/>
    </row>
    <row r="3" spans="1:6" ht="26.5" customHeight="1" x14ac:dyDescent="0.4">
      <c r="A3" s="51" t="s">
        <v>0</v>
      </c>
      <c r="B3" s="30" t="s">
        <v>89</v>
      </c>
      <c r="C3" s="51" t="s">
        <v>90</v>
      </c>
      <c r="D3" s="51" t="s">
        <v>235</v>
      </c>
      <c r="E3" s="51" t="s">
        <v>236</v>
      </c>
    </row>
    <row r="4" spans="1:6" x14ac:dyDescent="0.4">
      <c r="A4" s="32">
        <v>1</v>
      </c>
      <c r="B4" s="32">
        <v>2</v>
      </c>
      <c r="C4" s="32">
        <v>3</v>
      </c>
      <c r="D4" s="32">
        <v>4</v>
      </c>
      <c r="E4" s="32">
        <v>5</v>
      </c>
    </row>
    <row r="5" spans="1:6" x14ac:dyDescent="0.4">
      <c r="A5" s="34">
        <v>1</v>
      </c>
      <c r="B5" s="40"/>
      <c r="C5" s="27"/>
      <c r="D5" s="27"/>
      <c r="E5" s="27"/>
    </row>
    <row r="6" spans="1:6" x14ac:dyDescent="0.4">
      <c r="A6" s="34">
        <v>2</v>
      </c>
      <c r="B6" s="40"/>
      <c r="C6" s="27"/>
      <c r="D6" s="27"/>
      <c r="E6" s="27"/>
    </row>
    <row r="7" spans="1:6" x14ac:dyDescent="0.4">
      <c r="A7" s="34">
        <v>3</v>
      </c>
      <c r="B7" s="40"/>
      <c r="C7" s="27"/>
      <c r="D7" s="27"/>
      <c r="E7" s="27"/>
    </row>
    <row r="8" spans="1:6" x14ac:dyDescent="0.4">
      <c r="A8" s="34">
        <v>4</v>
      </c>
      <c r="B8" s="40"/>
      <c r="C8" s="27"/>
      <c r="D8" s="27"/>
      <c r="E8" s="27"/>
    </row>
    <row r="9" spans="1:6" x14ac:dyDescent="0.4">
      <c r="A9" s="34">
        <v>5</v>
      </c>
      <c r="B9" s="40"/>
      <c r="C9" s="27"/>
      <c r="D9" s="27"/>
      <c r="E9" s="27"/>
    </row>
    <row r="10" spans="1:6" x14ac:dyDescent="0.4">
      <c r="A10" s="34"/>
      <c r="B10" s="27"/>
      <c r="C10" s="27"/>
      <c r="D10" s="27"/>
      <c r="E10" s="27"/>
    </row>
    <row r="11" spans="1:6" x14ac:dyDescent="0.4">
      <c r="A11" s="113" t="s">
        <v>29</v>
      </c>
      <c r="B11" s="113"/>
      <c r="C11" s="36">
        <f>SUM(C5:C10)</f>
        <v>0</v>
      </c>
      <c r="D11" s="36">
        <f>SUM(D5:D10)</f>
        <v>0</v>
      </c>
      <c r="E11" s="36">
        <f>SUM(E5:E10)</f>
        <v>0</v>
      </c>
    </row>
  </sheetData>
  <mergeCells count="1">
    <mergeCell ref="A11:B11"/>
  </mergeCells>
  <hyperlinks>
    <hyperlink ref="F1" location="'Daftar Tabel'!A1" display="&lt;&lt;&lt; Daftar Tabel"/>
  </hyperlink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30.53515625" style="5" customWidth="1"/>
    <col min="3" max="6" width="8.84375" style="5"/>
    <col min="7" max="7" width="14.53515625" style="5" bestFit="1" customWidth="1"/>
    <col min="8" max="16384" width="8.84375" style="5"/>
  </cols>
  <sheetData>
    <row r="1" spans="1:7" x14ac:dyDescent="0.4">
      <c r="A1" s="21" t="s">
        <v>94</v>
      </c>
      <c r="G1" s="87" t="s">
        <v>305</v>
      </c>
    </row>
    <row r="2" spans="1:7" x14ac:dyDescent="0.4">
      <c r="A2" s="21"/>
    </row>
    <row r="3" spans="1:7" x14ac:dyDescent="0.4">
      <c r="A3" s="120" t="s">
        <v>0</v>
      </c>
      <c r="B3" s="121" t="s">
        <v>99</v>
      </c>
      <c r="C3" s="120" t="s">
        <v>95</v>
      </c>
      <c r="D3" s="120"/>
      <c r="E3" s="120"/>
      <c r="F3" s="120" t="s">
        <v>29</v>
      </c>
    </row>
    <row r="4" spans="1:7" x14ac:dyDescent="0.4">
      <c r="A4" s="120"/>
      <c r="B4" s="122"/>
      <c r="C4" s="26" t="s">
        <v>62</v>
      </c>
      <c r="D4" s="26" t="s">
        <v>63</v>
      </c>
      <c r="E4" s="26" t="s">
        <v>64</v>
      </c>
      <c r="F4" s="120"/>
    </row>
    <row r="5" spans="1:7" x14ac:dyDescent="0.4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</row>
    <row r="6" spans="1:7" x14ac:dyDescent="0.4">
      <c r="A6" s="34">
        <v>1</v>
      </c>
      <c r="B6" s="20" t="s">
        <v>96</v>
      </c>
      <c r="C6" s="27"/>
      <c r="D6" s="27"/>
      <c r="E6" s="27"/>
      <c r="F6" s="34">
        <f>SUM(C6:E6)</f>
        <v>0</v>
      </c>
    </row>
    <row r="7" spans="1:7" x14ac:dyDescent="0.4">
      <c r="A7" s="34">
        <v>2</v>
      </c>
      <c r="B7" s="20" t="s">
        <v>97</v>
      </c>
      <c r="C7" s="27"/>
      <c r="D7" s="27"/>
      <c r="E7" s="27"/>
      <c r="F7" s="34">
        <f>SUM(C7:E7)</f>
        <v>0</v>
      </c>
    </row>
    <row r="8" spans="1:7" x14ac:dyDescent="0.4">
      <c r="A8" s="34">
        <v>3</v>
      </c>
      <c r="B8" s="20" t="s">
        <v>98</v>
      </c>
      <c r="C8" s="27"/>
      <c r="D8" s="27"/>
      <c r="E8" s="27"/>
      <c r="F8" s="34">
        <f>SUM(C8:E8)</f>
        <v>0</v>
      </c>
    </row>
    <row r="9" spans="1:7" x14ac:dyDescent="0.4">
      <c r="A9" s="113" t="s">
        <v>29</v>
      </c>
      <c r="B9" s="113"/>
      <c r="C9" s="36">
        <f>SUM(C6:C8)</f>
        <v>0</v>
      </c>
      <c r="D9" s="36">
        <f>SUM(D6:D8)</f>
        <v>0</v>
      </c>
      <c r="E9" s="36">
        <f>SUM(E6:E8)</f>
        <v>0</v>
      </c>
      <c r="F9" s="36">
        <f>SUM(C9:E9)</f>
        <v>0</v>
      </c>
    </row>
  </sheetData>
  <mergeCells count="5">
    <mergeCell ref="A3:A4"/>
    <mergeCell ref="C3:E3"/>
    <mergeCell ref="F3:F4"/>
    <mergeCell ref="A9:B9"/>
    <mergeCell ref="B3:B4"/>
  </mergeCells>
  <hyperlinks>
    <hyperlink ref="G1" location="'Daftar Tabel'!A1" display="&lt;&lt;&lt; Daftar Tabel"/>
  </hyperlink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30.53515625" style="5" customWidth="1"/>
    <col min="3" max="6" width="8.84375" style="5"/>
    <col min="7" max="7" width="14.53515625" style="5" bestFit="1" customWidth="1"/>
    <col min="8" max="16384" width="8.84375" style="5"/>
  </cols>
  <sheetData>
    <row r="1" spans="1:7" x14ac:dyDescent="0.4">
      <c r="A1" s="21" t="s">
        <v>100</v>
      </c>
      <c r="G1" s="87" t="s">
        <v>305</v>
      </c>
    </row>
    <row r="2" spans="1:7" x14ac:dyDescent="0.4">
      <c r="A2" s="21"/>
    </row>
    <row r="3" spans="1:7" x14ac:dyDescent="0.4">
      <c r="A3" s="120" t="s">
        <v>0</v>
      </c>
      <c r="B3" s="121" t="s">
        <v>99</v>
      </c>
      <c r="C3" s="120" t="s">
        <v>101</v>
      </c>
      <c r="D3" s="120"/>
      <c r="E3" s="120"/>
      <c r="F3" s="120" t="s">
        <v>29</v>
      </c>
    </row>
    <row r="4" spans="1:7" x14ac:dyDescent="0.4">
      <c r="A4" s="120"/>
      <c r="B4" s="122"/>
      <c r="C4" s="26" t="s">
        <v>62</v>
      </c>
      <c r="D4" s="26" t="s">
        <v>63</v>
      </c>
      <c r="E4" s="26" t="s">
        <v>64</v>
      </c>
      <c r="F4" s="120"/>
    </row>
    <row r="5" spans="1:7" x14ac:dyDescent="0.4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</row>
    <row r="6" spans="1:7" x14ac:dyDescent="0.4">
      <c r="A6" s="34">
        <v>1</v>
      </c>
      <c r="B6" s="20" t="s">
        <v>96</v>
      </c>
      <c r="C6" s="27"/>
      <c r="D6" s="27"/>
      <c r="E6" s="27"/>
      <c r="F6" s="34">
        <f>SUM(C6:E6)</f>
        <v>0</v>
      </c>
    </row>
    <row r="7" spans="1:7" x14ac:dyDescent="0.4">
      <c r="A7" s="34">
        <v>2</v>
      </c>
      <c r="B7" s="20" t="s">
        <v>97</v>
      </c>
      <c r="C7" s="27"/>
      <c r="D7" s="27"/>
      <c r="E7" s="27"/>
      <c r="F7" s="34">
        <f>SUM(C7:E7)</f>
        <v>0</v>
      </c>
    </row>
    <row r="8" spans="1:7" x14ac:dyDescent="0.4">
      <c r="A8" s="34">
        <v>3</v>
      </c>
      <c r="B8" s="20" t="s">
        <v>98</v>
      </c>
      <c r="C8" s="27"/>
      <c r="D8" s="27"/>
      <c r="E8" s="27"/>
      <c r="F8" s="34">
        <f>SUM(C8:E8)</f>
        <v>0</v>
      </c>
    </row>
    <row r="9" spans="1:7" x14ac:dyDescent="0.4">
      <c r="A9" s="113" t="s">
        <v>29</v>
      </c>
      <c r="B9" s="113"/>
      <c r="C9" s="36">
        <f>SUM(C6:C8)</f>
        <v>0</v>
      </c>
      <c r="D9" s="36">
        <f>SUM(D6:D8)</f>
        <v>0</v>
      </c>
      <c r="E9" s="36">
        <f>SUM(E6:E8)</f>
        <v>0</v>
      </c>
      <c r="F9" s="36">
        <f>SUM(C9:E9)</f>
        <v>0</v>
      </c>
    </row>
  </sheetData>
  <mergeCells count="5">
    <mergeCell ref="A3:A4"/>
    <mergeCell ref="B3:B4"/>
    <mergeCell ref="C3:E3"/>
    <mergeCell ref="F3:F4"/>
    <mergeCell ref="A9:B9"/>
  </mergeCells>
  <hyperlinks>
    <hyperlink ref="G1" location="'Daftar Tabel'!A1" display="&lt;&lt;&lt; Daftar Tabel"/>
  </hyperlink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8.84375" defaultRowHeight="14.6" x14ac:dyDescent="0.4"/>
  <cols>
    <col min="1" max="1" width="5.53515625" customWidth="1"/>
    <col min="2" max="2" width="32.53515625" customWidth="1"/>
    <col min="3" max="3" width="24.53515625" customWidth="1"/>
    <col min="4" max="4" width="30.4609375" customWidth="1"/>
    <col min="5" max="5" width="11.15234375" customWidth="1"/>
    <col min="6" max="6" width="14.53515625" bestFit="1" customWidth="1"/>
  </cols>
  <sheetData>
    <row r="1" spans="1:6" x14ac:dyDescent="0.4">
      <c r="A1" s="42" t="s">
        <v>102</v>
      </c>
      <c r="F1" s="87" t="s">
        <v>305</v>
      </c>
    </row>
    <row r="2" spans="1:6" x14ac:dyDescent="0.4">
      <c r="A2" s="42"/>
    </row>
    <row r="3" spans="1:6" x14ac:dyDescent="0.4">
      <c r="A3" s="42" t="s">
        <v>273</v>
      </c>
      <c r="E3" s="76">
        <f>COUNTIFS(B7:B17,"*",C7:C17,"*",D7:D17,"*")</f>
        <v>0</v>
      </c>
    </row>
    <row r="4" spans="1:6" x14ac:dyDescent="0.4">
      <c r="A4" s="53"/>
    </row>
    <row r="5" spans="1:6" ht="39" x14ac:dyDescent="0.4">
      <c r="A5" s="30" t="s">
        <v>0</v>
      </c>
      <c r="B5" s="30" t="s">
        <v>103</v>
      </c>
      <c r="C5" s="30" t="s">
        <v>104</v>
      </c>
      <c r="D5" s="30" t="s">
        <v>105</v>
      </c>
      <c r="E5" s="47" t="s">
        <v>333</v>
      </c>
    </row>
    <row r="6" spans="1:6" x14ac:dyDescent="0.4">
      <c r="A6" s="43">
        <v>1</v>
      </c>
      <c r="B6" s="44">
        <v>2</v>
      </c>
      <c r="C6" s="44">
        <v>3</v>
      </c>
      <c r="D6" s="44">
        <v>4</v>
      </c>
      <c r="E6" s="44">
        <v>5</v>
      </c>
    </row>
    <row r="7" spans="1:6" x14ac:dyDescent="0.4">
      <c r="A7" s="45">
        <v>1</v>
      </c>
      <c r="B7" s="46"/>
      <c r="C7" s="46"/>
      <c r="D7" s="46"/>
      <c r="E7" s="46"/>
    </row>
    <row r="8" spans="1:6" x14ac:dyDescent="0.4">
      <c r="A8" s="45">
        <v>2</v>
      </c>
      <c r="B8" s="46"/>
      <c r="C8" s="46"/>
      <c r="D8" s="46"/>
      <c r="E8" s="46"/>
    </row>
    <row r="9" spans="1:6" x14ac:dyDescent="0.4">
      <c r="A9" s="45">
        <v>3</v>
      </c>
      <c r="B9" s="46"/>
      <c r="C9" s="46"/>
      <c r="D9" s="46"/>
      <c r="E9" s="46"/>
    </row>
    <row r="10" spans="1:6" x14ac:dyDescent="0.4">
      <c r="A10" s="45">
        <v>4</v>
      </c>
      <c r="B10" s="46"/>
      <c r="C10" s="46"/>
      <c r="D10" s="46"/>
      <c r="E10" s="46"/>
    </row>
    <row r="11" spans="1:6" x14ac:dyDescent="0.4">
      <c r="A11" s="45">
        <v>5</v>
      </c>
      <c r="B11" s="46"/>
      <c r="C11" s="46"/>
      <c r="D11" s="46"/>
      <c r="E11" s="46"/>
    </row>
    <row r="12" spans="1:6" x14ac:dyDescent="0.4">
      <c r="A12" s="45">
        <v>6</v>
      </c>
      <c r="B12" s="46"/>
      <c r="C12" s="46"/>
      <c r="D12" s="46"/>
      <c r="E12" s="46"/>
    </row>
    <row r="13" spans="1:6" x14ac:dyDescent="0.4">
      <c r="A13" s="45">
        <v>7</v>
      </c>
      <c r="B13" s="46"/>
      <c r="C13" s="46"/>
      <c r="D13" s="46"/>
      <c r="E13" s="46"/>
    </row>
    <row r="14" spans="1:6" x14ac:dyDescent="0.4">
      <c r="A14" s="45">
        <v>8</v>
      </c>
      <c r="B14" s="46"/>
      <c r="C14" s="46"/>
      <c r="D14" s="46"/>
      <c r="E14" s="46"/>
    </row>
    <row r="15" spans="1:6" x14ac:dyDescent="0.4">
      <c r="A15" s="45">
        <v>9</v>
      </c>
      <c r="B15" s="46"/>
      <c r="C15" s="46"/>
      <c r="D15" s="46"/>
      <c r="E15" s="46"/>
    </row>
    <row r="16" spans="1:6" x14ac:dyDescent="0.4">
      <c r="A16" s="45">
        <v>10</v>
      </c>
      <c r="B16" s="46"/>
      <c r="C16" s="46"/>
      <c r="D16" s="46"/>
      <c r="E16" s="46"/>
    </row>
    <row r="17" spans="1:5" x14ac:dyDescent="0.4">
      <c r="A17" s="45" t="s">
        <v>72</v>
      </c>
      <c r="B17" s="46"/>
      <c r="C17" s="46"/>
      <c r="D17" s="46"/>
      <c r="E17" s="46"/>
    </row>
    <row r="18" spans="1:5" x14ac:dyDescent="0.4">
      <c r="A18" s="74"/>
      <c r="B18" s="75"/>
      <c r="C18" s="75"/>
      <c r="D18" s="75"/>
      <c r="E18" s="75"/>
    </row>
  </sheetData>
  <hyperlinks>
    <hyperlink ref="F1" location="'Daftar Tabel'!A1" display="&lt;&lt;&lt; Daftar Tabel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6" sqref="D6"/>
    </sheetView>
  </sheetViews>
  <sheetFormatPr defaultColWidth="8.84375" defaultRowHeight="14.6" x14ac:dyDescent="0.4"/>
  <cols>
    <col min="1" max="1" width="5.53515625" style="5" customWidth="1"/>
    <col min="2" max="2" width="16.53515625" style="5" customWidth="1"/>
    <col min="3" max="3" width="18.84375" style="5" customWidth="1"/>
    <col min="4" max="6" width="16.53515625" style="5" customWidth="1"/>
    <col min="7" max="7" width="17.84375" style="5" customWidth="1"/>
    <col min="8" max="8" width="14.53515625" style="5" bestFit="1" customWidth="1"/>
    <col min="9" max="16384" width="8.84375" style="5"/>
  </cols>
  <sheetData>
    <row r="1" spans="1:8" x14ac:dyDescent="0.4">
      <c r="A1" s="21" t="s">
        <v>106</v>
      </c>
      <c r="H1" s="87" t="s">
        <v>305</v>
      </c>
    </row>
    <row r="2" spans="1:8" x14ac:dyDescent="0.4">
      <c r="A2" s="21"/>
    </row>
    <row r="3" spans="1:8" x14ac:dyDescent="0.4">
      <c r="A3" s="118" t="s">
        <v>0</v>
      </c>
      <c r="B3" s="118" t="s">
        <v>107</v>
      </c>
      <c r="C3" s="118" t="s">
        <v>108</v>
      </c>
      <c r="D3" s="118" t="s">
        <v>109</v>
      </c>
      <c r="E3" s="118"/>
      <c r="F3" s="118"/>
      <c r="G3" s="118" t="s">
        <v>360</v>
      </c>
    </row>
    <row r="4" spans="1:8" x14ac:dyDescent="0.4">
      <c r="A4" s="118"/>
      <c r="B4" s="118"/>
      <c r="C4" s="118"/>
      <c r="D4" s="30" t="s">
        <v>62</v>
      </c>
      <c r="E4" s="30" t="s">
        <v>63</v>
      </c>
      <c r="F4" s="30" t="s">
        <v>64</v>
      </c>
      <c r="G4" s="118"/>
    </row>
    <row r="5" spans="1:8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</row>
    <row r="6" spans="1:8" x14ac:dyDescent="0.4">
      <c r="A6" s="123">
        <v>1</v>
      </c>
      <c r="B6" s="124" t="s">
        <v>110</v>
      </c>
      <c r="C6" s="20" t="s">
        <v>111</v>
      </c>
      <c r="D6" s="93"/>
      <c r="E6" s="93"/>
      <c r="F6" s="93"/>
      <c r="G6" s="94">
        <f>SUM(D6:F6)</f>
        <v>0</v>
      </c>
    </row>
    <row r="7" spans="1:8" x14ac:dyDescent="0.4">
      <c r="A7" s="123"/>
      <c r="B7" s="124"/>
      <c r="C7" s="20" t="s">
        <v>112</v>
      </c>
      <c r="D7" s="93"/>
      <c r="E7" s="93"/>
      <c r="F7" s="93"/>
      <c r="G7" s="94">
        <f>SUM(D7:F7)</f>
        <v>0</v>
      </c>
    </row>
    <row r="8" spans="1:8" x14ac:dyDescent="0.4">
      <c r="A8" s="123"/>
      <c r="B8" s="124"/>
      <c r="C8" s="20" t="s">
        <v>113</v>
      </c>
      <c r="D8" s="93"/>
      <c r="E8" s="93"/>
      <c r="F8" s="93"/>
      <c r="G8" s="94">
        <f>SUM(D8:F8)</f>
        <v>0</v>
      </c>
    </row>
    <row r="9" spans="1:8" x14ac:dyDescent="0.4">
      <c r="A9" s="123"/>
      <c r="B9" s="113" t="s">
        <v>29</v>
      </c>
      <c r="C9" s="113"/>
      <c r="D9" s="95">
        <f>SUM(D6:D8)</f>
        <v>0</v>
      </c>
      <c r="E9" s="95">
        <f>SUM(E6:E8)</f>
        <v>0</v>
      </c>
      <c r="F9" s="95">
        <f>SUM(F6:F8)</f>
        <v>0</v>
      </c>
      <c r="G9" s="95">
        <f>SUM(D9:F9)</f>
        <v>0</v>
      </c>
    </row>
    <row r="10" spans="1:8" x14ac:dyDescent="0.4">
      <c r="A10" s="123">
        <v>2</v>
      </c>
      <c r="B10" s="124" t="s">
        <v>114</v>
      </c>
      <c r="C10" s="20" t="s">
        <v>128</v>
      </c>
      <c r="D10" s="93"/>
      <c r="E10" s="93"/>
      <c r="F10" s="93"/>
      <c r="G10" s="94">
        <f t="shared" ref="G10:G28" si="0">SUM(D10:F10)</f>
        <v>0</v>
      </c>
    </row>
    <row r="11" spans="1:8" x14ac:dyDescent="0.4">
      <c r="A11" s="123"/>
      <c r="B11" s="124"/>
      <c r="C11" s="20" t="s">
        <v>115</v>
      </c>
      <c r="D11" s="93"/>
      <c r="E11" s="93"/>
      <c r="F11" s="93"/>
      <c r="G11" s="94">
        <f t="shared" si="0"/>
        <v>0</v>
      </c>
    </row>
    <row r="12" spans="1:8" x14ac:dyDescent="0.4">
      <c r="A12" s="123"/>
      <c r="B12" s="124"/>
      <c r="C12" s="20" t="s">
        <v>116</v>
      </c>
      <c r="D12" s="93"/>
      <c r="E12" s="93"/>
      <c r="F12" s="93"/>
      <c r="G12" s="94">
        <f t="shared" si="0"/>
        <v>0</v>
      </c>
    </row>
    <row r="13" spans="1:8" x14ac:dyDescent="0.4">
      <c r="A13" s="123"/>
      <c r="B13" s="124"/>
      <c r="C13" s="20" t="s">
        <v>117</v>
      </c>
      <c r="D13" s="93"/>
      <c r="E13" s="93"/>
      <c r="F13" s="93"/>
      <c r="G13" s="94">
        <f t="shared" si="0"/>
        <v>0</v>
      </c>
    </row>
    <row r="14" spans="1:8" x14ac:dyDescent="0.4">
      <c r="A14" s="123"/>
      <c r="B14" s="124"/>
      <c r="C14" s="20" t="s">
        <v>113</v>
      </c>
      <c r="D14" s="93"/>
      <c r="E14" s="93"/>
      <c r="F14" s="93"/>
      <c r="G14" s="94">
        <f t="shared" si="0"/>
        <v>0</v>
      </c>
    </row>
    <row r="15" spans="1:8" x14ac:dyDescent="0.4">
      <c r="A15" s="123"/>
      <c r="B15" s="113" t="s">
        <v>29</v>
      </c>
      <c r="C15" s="113"/>
      <c r="D15" s="95">
        <f>SUM(D10:D14)</f>
        <v>0</v>
      </c>
      <c r="E15" s="95">
        <f>SUM(E10:E14)</f>
        <v>0</v>
      </c>
      <c r="F15" s="95">
        <f>SUM(F10:F14)</f>
        <v>0</v>
      </c>
      <c r="G15" s="95">
        <f t="shared" si="0"/>
        <v>0</v>
      </c>
    </row>
    <row r="16" spans="1:8" ht="25.75" x14ac:dyDescent="0.4">
      <c r="A16" s="123">
        <v>3</v>
      </c>
      <c r="B16" s="124" t="s">
        <v>129</v>
      </c>
      <c r="C16" s="20" t="s">
        <v>118</v>
      </c>
      <c r="D16" s="93"/>
      <c r="E16" s="93"/>
      <c r="F16" s="93"/>
      <c r="G16" s="94">
        <f t="shared" si="0"/>
        <v>0</v>
      </c>
    </row>
    <row r="17" spans="1:7" x14ac:dyDescent="0.4">
      <c r="A17" s="123"/>
      <c r="B17" s="124"/>
      <c r="C17" s="20" t="s">
        <v>119</v>
      </c>
      <c r="D17" s="93"/>
      <c r="E17" s="93"/>
      <c r="F17" s="93"/>
      <c r="G17" s="94">
        <f t="shared" si="0"/>
        <v>0</v>
      </c>
    </row>
    <row r="18" spans="1:7" ht="38.6" x14ac:dyDescent="0.4">
      <c r="A18" s="123"/>
      <c r="B18" s="124"/>
      <c r="C18" s="20" t="s">
        <v>120</v>
      </c>
      <c r="D18" s="93"/>
      <c r="E18" s="93"/>
      <c r="F18" s="93"/>
      <c r="G18" s="94">
        <f t="shared" si="0"/>
        <v>0</v>
      </c>
    </row>
    <row r="19" spans="1:7" x14ac:dyDescent="0.4">
      <c r="A19" s="123"/>
      <c r="B19" s="124"/>
      <c r="C19" s="20" t="s">
        <v>113</v>
      </c>
      <c r="D19" s="93"/>
      <c r="E19" s="93"/>
      <c r="F19" s="93"/>
      <c r="G19" s="94">
        <f t="shared" si="0"/>
        <v>0</v>
      </c>
    </row>
    <row r="20" spans="1:7" x14ac:dyDescent="0.4">
      <c r="A20" s="123"/>
      <c r="B20" s="113" t="s">
        <v>29</v>
      </c>
      <c r="C20" s="113"/>
      <c r="D20" s="95">
        <f>SUM(D16:D19)</f>
        <v>0</v>
      </c>
      <c r="E20" s="95">
        <f>SUM(E16:E19)</f>
        <v>0</v>
      </c>
      <c r="F20" s="95">
        <f>SUM(F16:F19)</f>
        <v>0</v>
      </c>
      <c r="G20" s="95">
        <f t="shared" si="0"/>
        <v>0</v>
      </c>
    </row>
    <row r="21" spans="1:7" x14ac:dyDescent="0.4">
      <c r="A21" s="123">
        <v>4</v>
      </c>
      <c r="B21" s="124" t="s">
        <v>121</v>
      </c>
      <c r="C21" s="20" t="s">
        <v>122</v>
      </c>
      <c r="D21" s="93"/>
      <c r="E21" s="93"/>
      <c r="F21" s="93"/>
      <c r="G21" s="94">
        <f t="shared" si="0"/>
        <v>0</v>
      </c>
    </row>
    <row r="22" spans="1:7" ht="25.75" x14ac:dyDescent="0.4">
      <c r="A22" s="123"/>
      <c r="B22" s="124"/>
      <c r="C22" s="20" t="s">
        <v>123</v>
      </c>
      <c r="D22" s="93"/>
      <c r="E22" s="93"/>
      <c r="F22" s="93"/>
      <c r="G22" s="94">
        <f t="shared" si="0"/>
        <v>0</v>
      </c>
    </row>
    <row r="23" spans="1:7" x14ac:dyDescent="0.4">
      <c r="A23" s="123"/>
      <c r="B23" s="124"/>
      <c r="C23" s="20" t="s">
        <v>113</v>
      </c>
      <c r="D23" s="93"/>
      <c r="E23" s="93"/>
      <c r="F23" s="93"/>
      <c r="G23" s="94">
        <f t="shared" si="0"/>
        <v>0</v>
      </c>
    </row>
    <row r="24" spans="1:7" x14ac:dyDescent="0.4">
      <c r="A24" s="123"/>
      <c r="B24" s="113" t="s">
        <v>29</v>
      </c>
      <c r="C24" s="113"/>
      <c r="D24" s="95">
        <f>SUM(D21:D23)</f>
        <v>0</v>
      </c>
      <c r="E24" s="95">
        <f>SUM(E21:E23)</f>
        <v>0</v>
      </c>
      <c r="F24" s="95">
        <f>SUM(F21:F23)</f>
        <v>0</v>
      </c>
      <c r="G24" s="95">
        <f t="shared" si="0"/>
        <v>0</v>
      </c>
    </row>
    <row r="25" spans="1:7" x14ac:dyDescent="0.4">
      <c r="A25" s="113" t="s">
        <v>124</v>
      </c>
      <c r="B25" s="113"/>
      <c r="C25" s="113"/>
      <c r="D25" s="95">
        <f>D9+D15+D20+D24</f>
        <v>0</v>
      </c>
      <c r="E25" s="95">
        <f>E9+E15+E20+E24</f>
        <v>0</v>
      </c>
      <c r="F25" s="95">
        <f>F9+F15+F20+F24</f>
        <v>0</v>
      </c>
      <c r="G25" s="95">
        <f t="shared" si="0"/>
        <v>0</v>
      </c>
    </row>
    <row r="26" spans="1:7" x14ac:dyDescent="0.4">
      <c r="A26" s="123">
        <v>5</v>
      </c>
      <c r="B26" s="124" t="s">
        <v>130</v>
      </c>
      <c r="C26" s="20" t="s">
        <v>125</v>
      </c>
      <c r="D26" s="93"/>
      <c r="E26" s="93"/>
      <c r="F26" s="93"/>
      <c r="G26" s="94">
        <f t="shared" si="0"/>
        <v>0</v>
      </c>
    </row>
    <row r="27" spans="1:7" x14ac:dyDescent="0.4">
      <c r="A27" s="123"/>
      <c r="B27" s="124"/>
      <c r="C27" s="20" t="s">
        <v>126</v>
      </c>
      <c r="D27" s="93"/>
      <c r="E27" s="93"/>
      <c r="F27" s="93"/>
      <c r="G27" s="94">
        <f t="shared" si="0"/>
        <v>0</v>
      </c>
    </row>
    <row r="28" spans="1:7" x14ac:dyDescent="0.4">
      <c r="A28" s="123"/>
      <c r="B28" s="113" t="s">
        <v>127</v>
      </c>
      <c r="C28" s="113"/>
      <c r="D28" s="95">
        <f>SUM(D26:D27)</f>
        <v>0</v>
      </c>
      <c r="E28" s="95">
        <f>SUM(E26:E27)</f>
        <v>0</v>
      </c>
      <c r="F28" s="95">
        <f>SUM(F26:F27)</f>
        <v>0</v>
      </c>
      <c r="G28" s="95">
        <f t="shared" si="0"/>
        <v>0</v>
      </c>
    </row>
    <row r="29" spans="1:7" x14ac:dyDescent="0.4">
      <c r="A29" s="113" t="s">
        <v>237</v>
      </c>
      <c r="B29" s="113"/>
      <c r="C29" s="113"/>
      <c r="D29" s="95">
        <f>D25+D28</f>
        <v>0</v>
      </c>
      <c r="E29" s="95">
        <f>E25+E28</f>
        <v>0</v>
      </c>
      <c r="F29" s="95">
        <f>F25+F28</f>
        <v>0</v>
      </c>
      <c r="G29" s="96">
        <f>SUM(D29:F29)</f>
        <v>0</v>
      </c>
    </row>
  </sheetData>
  <mergeCells count="22">
    <mergeCell ref="A16:A20"/>
    <mergeCell ref="B16:B19"/>
    <mergeCell ref="B20:C20"/>
    <mergeCell ref="A29:C29"/>
    <mergeCell ref="A21:A24"/>
    <mergeCell ref="B21:B23"/>
    <mergeCell ref="B24:C24"/>
    <mergeCell ref="A25:C25"/>
    <mergeCell ref="A26:A28"/>
    <mergeCell ref="B26:B27"/>
    <mergeCell ref="B28:C28"/>
    <mergeCell ref="D3:F3"/>
    <mergeCell ref="G3:G4"/>
    <mergeCell ref="A10:A15"/>
    <mergeCell ref="B10:B14"/>
    <mergeCell ref="B15:C15"/>
    <mergeCell ref="A6:A9"/>
    <mergeCell ref="B6:B8"/>
    <mergeCell ref="B9:C9"/>
    <mergeCell ref="A3:A4"/>
    <mergeCell ref="B3:B4"/>
    <mergeCell ref="C3:C4"/>
  </mergeCells>
  <hyperlinks>
    <hyperlink ref="H1" location="'Daftar Tabel'!A1" display="&lt;&lt;&lt; Daftar Tabel"/>
  </hyperlinks>
  <pageMargins left="0.7" right="0.7" top="0.75" bottom="0.75" header="0.3" footer="0.3"/>
  <pageSetup orientation="portrait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28.53515625" style="5" customWidth="1"/>
    <col min="3" max="6" width="16.53515625" style="5" customWidth="1"/>
    <col min="7" max="7" width="14.53515625" style="5" bestFit="1" customWidth="1"/>
    <col min="8" max="16384" width="8.84375" style="5"/>
  </cols>
  <sheetData>
    <row r="1" spans="1:7" x14ac:dyDescent="0.4">
      <c r="A1" s="21" t="s">
        <v>131</v>
      </c>
      <c r="G1" s="87" t="s">
        <v>305</v>
      </c>
    </row>
    <row r="2" spans="1:7" x14ac:dyDescent="0.4">
      <c r="A2" s="21"/>
    </row>
    <row r="3" spans="1:7" x14ac:dyDescent="0.4">
      <c r="A3" s="118" t="s">
        <v>0</v>
      </c>
      <c r="B3" s="118" t="s">
        <v>132</v>
      </c>
      <c r="C3" s="118" t="s">
        <v>133</v>
      </c>
      <c r="D3" s="118"/>
      <c r="E3" s="118"/>
      <c r="F3" s="116" t="s">
        <v>360</v>
      </c>
    </row>
    <row r="4" spans="1:7" x14ac:dyDescent="0.4">
      <c r="A4" s="118"/>
      <c r="B4" s="118"/>
      <c r="C4" s="30" t="s">
        <v>62</v>
      </c>
      <c r="D4" s="30" t="s">
        <v>63</v>
      </c>
      <c r="E4" s="30" t="s">
        <v>64</v>
      </c>
      <c r="F4" s="117"/>
    </row>
    <row r="5" spans="1:7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7" ht="27" x14ac:dyDescent="0.4">
      <c r="A6" s="34">
        <v>1</v>
      </c>
      <c r="B6" s="20" t="s">
        <v>138</v>
      </c>
      <c r="C6" s="93"/>
      <c r="D6" s="93"/>
      <c r="E6" s="93"/>
      <c r="F6" s="95">
        <f>SUM(C6:E6)</f>
        <v>0</v>
      </c>
    </row>
    <row r="7" spans="1:7" x14ac:dyDescent="0.4">
      <c r="A7" s="34">
        <v>2</v>
      </c>
      <c r="B7" s="20" t="s">
        <v>139</v>
      </c>
      <c r="C7" s="93"/>
      <c r="D7" s="93"/>
      <c r="E7" s="93"/>
      <c r="F7" s="95">
        <f t="shared" ref="F7:F16" si="0">SUM(C7:E7)</f>
        <v>0</v>
      </c>
    </row>
    <row r="8" spans="1:7" ht="27" x14ac:dyDescent="0.4">
      <c r="A8" s="34">
        <v>3</v>
      </c>
      <c r="B8" s="20" t="s">
        <v>140</v>
      </c>
      <c r="C8" s="93"/>
      <c r="D8" s="93"/>
      <c r="E8" s="93"/>
      <c r="F8" s="95">
        <f t="shared" si="0"/>
        <v>0</v>
      </c>
    </row>
    <row r="9" spans="1:7" x14ac:dyDescent="0.4">
      <c r="A9" s="34">
        <v>4</v>
      </c>
      <c r="B9" s="20" t="s">
        <v>134</v>
      </c>
      <c r="C9" s="93"/>
      <c r="D9" s="93"/>
      <c r="E9" s="93"/>
      <c r="F9" s="95">
        <f t="shared" si="0"/>
        <v>0</v>
      </c>
    </row>
    <row r="10" spans="1:7" x14ac:dyDescent="0.4">
      <c r="A10" s="34">
        <v>5</v>
      </c>
      <c r="B10" s="20" t="s">
        <v>135</v>
      </c>
      <c r="C10" s="93"/>
      <c r="D10" s="93"/>
      <c r="E10" s="93"/>
      <c r="F10" s="95">
        <f t="shared" si="0"/>
        <v>0</v>
      </c>
    </row>
    <row r="11" spans="1:7" x14ac:dyDescent="0.4">
      <c r="A11" s="34">
        <v>6</v>
      </c>
      <c r="B11" s="20" t="s">
        <v>136</v>
      </c>
      <c r="C11" s="93"/>
      <c r="D11" s="93"/>
      <c r="E11" s="93"/>
      <c r="F11" s="95">
        <f t="shared" si="0"/>
        <v>0</v>
      </c>
    </row>
    <row r="12" spans="1:7" x14ac:dyDescent="0.4">
      <c r="A12" s="34">
        <v>7</v>
      </c>
      <c r="B12" s="20" t="s">
        <v>137</v>
      </c>
      <c r="C12" s="93"/>
      <c r="D12" s="93"/>
      <c r="E12" s="93"/>
      <c r="F12" s="95">
        <f t="shared" si="0"/>
        <v>0</v>
      </c>
    </row>
    <row r="13" spans="1:7" x14ac:dyDescent="0.4">
      <c r="A13" s="113" t="s">
        <v>29</v>
      </c>
      <c r="B13" s="113"/>
      <c r="C13" s="95">
        <f>SUM(C6:C12)</f>
        <v>0</v>
      </c>
      <c r="D13" s="95">
        <f>SUM(D6:D12)</f>
        <v>0</v>
      </c>
      <c r="E13" s="95">
        <f>SUM(E6:E12)</f>
        <v>0</v>
      </c>
      <c r="F13" s="95">
        <f t="shared" si="0"/>
        <v>0</v>
      </c>
    </row>
    <row r="14" spans="1:7" x14ac:dyDescent="0.4">
      <c r="A14" s="34">
        <v>1</v>
      </c>
      <c r="B14" s="20" t="s">
        <v>141</v>
      </c>
      <c r="C14" s="93"/>
      <c r="D14" s="93"/>
      <c r="E14" s="93"/>
      <c r="F14" s="95">
        <f t="shared" si="0"/>
        <v>0</v>
      </c>
    </row>
    <row r="15" spans="1:7" x14ac:dyDescent="0.4">
      <c r="A15" s="34">
        <v>2</v>
      </c>
      <c r="B15" s="20" t="s">
        <v>142</v>
      </c>
      <c r="C15" s="93"/>
      <c r="D15" s="93"/>
      <c r="E15" s="93"/>
      <c r="F15" s="95">
        <f t="shared" si="0"/>
        <v>0</v>
      </c>
    </row>
    <row r="16" spans="1:7" x14ac:dyDescent="0.4">
      <c r="A16" s="113" t="s">
        <v>29</v>
      </c>
      <c r="B16" s="113"/>
      <c r="C16" s="95">
        <f>SUM(C14:C15)</f>
        <v>0</v>
      </c>
      <c r="D16" s="95">
        <f>SUM(D14:D15)</f>
        <v>0</v>
      </c>
      <c r="E16" s="95">
        <f>SUM(E14:E15)</f>
        <v>0</v>
      </c>
      <c r="F16" s="95">
        <f t="shared" si="0"/>
        <v>0</v>
      </c>
    </row>
    <row r="17" spans="1:6" x14ac:dyDescent="0.4">
      <c r="A17" s="38"/>
      <c r="B17" s="38"/>
      <c r="C17" s="63"/>
      <c r="D17" s="63"/>
      <c r="E17" s="63"/>
      <c r="F17" s="63"/>
    </row>
  </sheetData>
  <mergeCells count="6">
    <mergeCell ref="A16:B16"/>
    <mergeCell ref="F3:F4"/>
    <mergeCell ref="A3:A4"/>
    <mergeCell ref="B3:B4"/>
    <mergeCell ref="C3:E3"/>
    <mergeCell ref="A13:B13"/>
  </mergeCells>
  <hyperlinks>
    <hyperlink ref="G1" location="'Daftar Tabel'!A1" display="&lt;&lt;&lt; Daftar Tabel"/>
  </hyperlink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J14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28.53515625" style="5" customWidth="1"/>
    <col min="3" max="9" width="10.53515625" style="5" customWidth="1"/>
    <col min="10" max="10" width="14.53515625" style="5" bestFit="1" customWidth="1"/>
    <col min="11" max="16384" width="8.84375" style="5"/>
  </cols>
  <sheetData>
    <row r="1" spans="1:10" x14ac:dyDescent="0.4">
      <c r="A1" s="21" t="s">
        <v>143</v>
      </c>
      <c r="J1" s="87" t="s">
        <v>305</v>
      </c>
    </row>
    <row r="2" spans="1:10" x14ac:dyDescent="0.4">
      <c r="A2" s="21"/>
    </row>
    <row r="3" spans="1:10" x14ac:dyDescent="0.4">
      <c r="A3" s="118" t="s">
        <v>0</v>
      </c>
      <c r="B3" s="118" t="s">
        <v>144</v>
      </c>
      <c r="C3" s="118" t="s">
        <v>145</v>
      </c>
      <c r="D3" s="118" t="s">
        <v>146</v>
      </c>
      <c r="E3" s="118"/>
      <c r="F3" s="118"/>
      <c r="G3" s="118" t="s">
        <v>147</v>
      </c>
      <c r="H3" s="118"/>
      <c r="I3" s="118"/>
    </row>
    <row r="4" spans="1:10" x14ac:dyDescent="0.4">
      <c r="A4" s="118"/>
      <c r="B4" s="118"/>
      <c r="C4" s="118"/>
      <c r="D4" s="30" t="s">
        <v>62</v>
      </c>
      <c r="E4" s="30" t="s">
        <v>63</v>
      </c>
      <c r="F4" s="30" t="s">
        <v>64</v>
      </c>
      <c r="G4" s="30" t="s">
        <v>62</v>
      </c>
      <c r="H4" s="30" t="s">
        <v>63</v>
      </c>
      <c r="I4" s="30" t="s">
        <v>64</v>
      </c>
    </row>
    <row r="5" spans="1:10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  <c r="I5" s="32">
        <v>9</v>
      </c>
    </row>
    <row r="6" spans="1:10" x14ac:dyDescent="0.4">
      <c r="A6" s="34">
        <v>1</v>
      </c>
      <c r="B6" s="20" t="s">
        <v>148</v>
      </c>
      <c r="C6" s="27"/>
      <c r="D6" s="27"/>
      <c r="E6" s="27"/>
      <c r="F6" s="27"/>
      <c r="G6" s="37"/>
      <c r="H6" s="37"/>
      <c r="I6" s="37"/>
    </row>
    <row r="7" spans="1:10" x14ac:dyDescent="0.4">
      <c r="A7" s="34">
        <v>2</v>
      </c>
      <c r="B7" s="20" t="s">
        <v>75</v>
      </c>
      <c r="C7" s="27"/>
      <c r="D7" s="27"/>
      <c r="E7" s="27"/>
      <c r="F7" s="27"/>
      <c r="G7" s="37"/>
      <c r="H7" s="37"/>
      <c r="I7" s="37"/>
    </row>
    <row r="8" spans="1:10" x14ac:dyDescent="0.4">
      <c r="A8" s="125">
        <v>3</v>
      </c>
      <c r="B8" s="20" t="s">
        <v>238</v>
      </c>
      <c r="C8" s="27"/>
      <c r="D8" s="27"/>
      <c r="E8" s="27"/>
      <c r="F8" s="27"/>
      <c r="G8" s="37"/>
      <c r="H8" s="37"/>
      <c r="I8" s="37"/>
    </row>
    <row r="9" spans="1:10" x14ac:dyDescent="0.4">
      <c r="A9" s="126"/>
      <c r="B9" s="20" t="s">
        <v>239</v>
      </c>
      <c r="C9" s="27"/>
      <c r="D9" s="27"/>
      <c r="E9" s="27"/>
      <c r="F9" s="27"/>
      <c r="G9" s="37"/>
      <c r="H9" s="37"/>
      <c r="I9" s="37"/>
    </row>
    <row r="10" spans="1:10" ht="25.75" x14ac:dyDescent="0.4">
      <c r="A10" s="34">
        <v>4</v>
      </c>
      <c r="B10" s="20" t="s">
        <v>340</v>
      </c>
      <c r="C10" s="27"/>
      <c r="D10" s="27"/>
      <c r="E10" s="27"/>
      <c r="F10" s="27"/>
      <c r="G10" s="37"/>
      <c r="H10" s="37"/>
      <c r="I10" s="37"/>
    </row>
    <row r="11" spans="1:10" x14ac:dyDescent="0.4">
      <c r="A11" s="34">
        <v>5</v>
      </c>
      <c r="B11" s="20" t="s">
        <v>149</v>
      </c>
      <c r="C11" s="27"/>
      <c r="D11" s="27"/>
      <c r="E11" s="27"/>
      <c r="F11" s="27"/>
      <c r="G11" s="37"/>
      <c r="H11" s="37"/>
      <c r="I11" s="37"/>
    </row>
    <row r="12" spans="1:10" x14ac:dyDescent="0.4">
      <c r="A12" s="34">
        <v>6</v>
      </c>
      <c r="B12" s="20" t="s">
        <v>15</v>
      </c>
      <c r="C12" s="27"/>
      <c r="D12" s="27"/>
      <c r="E12" s="27"/>
      <c r="F12" s="27"/>
      <c r="G12" s="37"/>
      <c r="H12" s="37"/>
      <c r="I12" s="37"/>
    </row>
    <row r="13" spans="1:10" x14ac:dyDescent="0.4">
      <c r="A13" s="34">
        <v>7</v>
      </c>
      <c r="B13" s="20" t="s">
        <v>16</v>
      </c>
      <c r="C13" s="27"/>
      <c r="D13" s="27"/>
      <c r="E13" s="27"/>
      <c r="F13" s="27"/>
      <c r="G13" s="37"/>
      <c r="H13" s="37"/>
      <c r="I13" s="37"/>
    </row>
    <row r="14" spans="1:10" x14ac:dyDescent="0.4">
      <c r="A14" s="36"/>
      <c r="B14" s="36" t="s">
        <v>65</v>
      </c>
      <c r="C14" s="36">
        <f>SUM(C6:C13)</f>
        <v>0</v>
      </c>
      <c r="D14" s="36">
        <f>SUM(D6:D13)</f>
        <v>0</v>
      </c>
      <c r="E14" s="36">
        <f>SUM(E6:E13)</f>
        <v>0</v>
      </c>
      <c r="F14" s="36">
        <f>SUM(F6:F13)</f>
        <v>0</v>
      </c>
      <c r="G14" s="55"/>
      <c r="H14" s="55"/>
      <c r="I14" s="55"/>
    </row>
  </sheetData>
  <mergeCells count="6">
    <mergeCell ref="G3:I3"/>
    <mergeCell ref="A8:A9"/>
    <mergeCell ref="A3:A4"/>
    <mergeCell ref="B3:B4"/>
    <mergeCell ref="C3:C4"/>
    <mergeCell ref="D3:F3"/>
  </mergeCells>
  <conditionalFormatting sqref="G6:I8 G10:I13">
    <cfRule type="cellIs" dxfId="17" priority="2" operator="notBetween">
      <formula>0</formula>
      <formula>4</formula>
    </cfRule>
  </conditionalFormatting>
  <conditionalFormatting sqref="G9:I9">
    <cfRule type="cellIs" dxfId="16" priority="1" operator="notBetween">
      <formula>0</formula>
      <formula>4</formula>
    </cfRule>
  </conditionalFormatting>
  <hyperlinks>
    <hyperlink ref="J1" location="'Daftar Tabel'!A1" display="&lt;&lt;&lt; Daftar Tabel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I21"/>
  <sheetViews>
    <sheetView workbookViewId="0">
      <pane xSplit="1" ySplit="9" topLeftCell="B10" activePane="bottomRight" state="frozen"/>
      <selection pane="topRight" activeCell="B1" sqref="B1"/>
      <selection pane="bottomLeft" activeCell="A6" sqref="A6"/>
      <selection pane="bottomRight" activeCell="B10" sqref="B10"/>
    </sheetView>
  </sheetViews>
  <sheetFormatPr defaultColWidth="8.84375" defaultRowHeight="14.6" x14ac:dyDescent="0.4"/>
  <cols>
    <col min="1" max="1" width="5.53515625" style="5" customWidth="1"/>
    <col min="2" max="2" width="28.84375" style="5" customWidth="1"/>
    <col min="3" max="3" width="16.53515625" style="5" customWidth="1"/>
    <col min="4" max="6" width="8.84375" style="5"/>
    <col min="7" max="7" width="18.53515625" style="5" customWidth="1"/>
    <col min="8" max="8" width="14.53515625" style="5" bestFit="1" customWidth="1"/>
    <col min="9" max="9" width="8.84375" style="57"/>
    <col min="10" max="16384" width="8.84375" style="5"/>
  </cols>
  <sheetData>
    <row r="1" spans="1:9" x14ac:dyDescent="0.4">
      <c r="A1" s="21" t="s">
        <v>150</v>
      </c>
      <c r="H1" s="87" t="s">
        <v>305</v>
      </c>
    </row>
    <row r="2" spans="1:9" x14ac:dyDescent="0.4">
      <c r="A2" s="21"/>
      <c r="H2" s="91"/>
    </row>
    <row r="3" spans="1:9" hidden="1" x14ac:dyDescent="0.4">
      <c r="A3" s="21"/>
      <c r="B3" s="5" t="s">
        <v>268</v>
      </c>
      <c r="H3" s="87"/>
    </row>
    <row r="4" spans="1:9" hidden="1" x14ac:dyDescent="0.4">
      <c r="A4" s="21"/>
      <c r="H4" s="87"/>
    </row>
    <row r="5" spans="1:9" hidden="1" x14ac:dyDescent="0.4">
      <c r="A5" s="21"/>
      <c r="B5" s="5" t="s">
        <v>7</v>
      </c>
      <c r="H5" s="87"/>
    </row>
    <row r="6" spans="1:9" hidden="1" x14ac:dyDescent="0.4">
      <c r="A6" s="21"/>
    </row>
    <row r="7" spans="1:9" ht="15" customHeight="1" x14ac:dyDescent="0.4">
      <c r="A7" s="118" t="s">
        <v>0</v>
      </c>
      <c r="B7" s="118" t="s">
        <v>151</v>
      </c>
      <c r="C7" s="118" t="s">
        <v>335</v>
      </c>
      <c r="D7" s="118" t="s">
        <v>154</v>
      </c>
      <c r="E7" s="118"/>
      <c r="F7" s="118"/>
      <c r="G7" s="118" t="s">
        <v>152</v>
      </c>
    </row>
    <row r="8" spans="1:9" ht="25.75" x14ac:dyDescent="0.4">
      <c r="A8" s="118"/>
      <c r="B8" s="118"/>
      <c r="C8" s="118"/>
      <c r="D8" s="30" t="s">
        <v>153</v>
      </c>
      <c r="E8" s="30" t="s">
        <v>56</v>
      </c>
      <c r="F8" s="30" t="s">
        <v>55</v>
      </c>
      <c r="G8" s="118"/>
    </row>
    <row r="9" spans="1:9" x14ac:dyDescent="0.4">
      <c r="A9" s="32">
        <v>1</v>
      </c>
      <c r="B9" s="32">
        <v>2</v>
      </c>
      <c r="C9" s="32">
        <v>3</v>
      </c>
      <c r="D9" s="32">
        <v>4</v>
      </c>
      <c r="E9" s="32">
        <v>5</v>
      </c>
      <c r="F9" s="32">
        <v>6</v>
      </c>
      <c r="G9" s="32">
        <v>7</v>
      </c>
    </row>
    <row r="10" spans="1:9" x14ac:dyDescent="0.4">
      <c r="A10" s="34">
        <v>1</v>
      </c>
      <c r="B10" s="28"/>
      <c r="C10" s="28"/>
      <c r="D10" s="27"/>
      <c r="E10" s="27"/>
      <c r="F10" s="27"/>
      <c r="G10" s="28"/>
      <c r="I10" s="5"/>
    </row>
    <row r="11" spans="1:9" x14ac:dyDescent="0.4">
      <c r="A11" s="34">
        <v>2</v>
      </c>
      <c r="B11" s="28"/>
      <c r="C11" s="28"/>
      <c r="D11" s="27"/>
      <c r="E11" s="27"/>
      <c r="F11" s="27"/>
      <c r="G11" s="28"/>
      <c r="I11" s="5"/>
    </row>
    <row r="12" spans="1:9" x14ac:dyDescent="0.4">
      <c r="A12" s="34">
        <v>3</v>
      </c>
      <c r="B12" s="28"/>
      <c r="C12" s="28"/>
      <c r="D12" s="27"/>
      <c r="E12" s="27"/>
      <c r="F12" s="27"/>
      <c r="G12" s="28"/>
      <c r="I12" s="5"/>
    </row>
    <row r="13" spans="1:9" x14ac:dyDescent="0.4">
      <c r="A13" s="34">
        <v>4</v>
      </c>
      <c r="B13" s="28"/>
      <c r="C13" s="28"/>
      <c r="D13" s="27"/>
      <c r="E13" s="27"/>
      <c r="F13" s="27"/>
      <c r="G13" s="28"/>
      <c r="I13" s="5"/>
    </row>
    <row r="14" spans="1:9" x14ac:dyDescent="0.4">
      <c r="A14" s="34">
        <v>5</v>
      </c>
      <c r="B14" s="28"/>
      <c r="C14" s="28"/>
      <c r="D14" s="27"/>
      <c r="E14" s="27"/>
      <c r="F14" s="27"/>
      <c r="G14" s="28"/>
      <c r="I14" s="5"/>
    </row>
    <row r="15" spans="1:9" x14ac:dyDescent="0.4">
      <c r="A15" s="34">
        <v>6</v>
      </c>
      <c r="B15" s="28"/>
      <c r="C15" s="28"/>
      <c r="D15" s="27"/>
      <c r="E15" s="27"/>
      <c r="F15" s="27"/>
      <c r="G15" s="28"/>
      <c r="I15" s="5"/>
    </row>
    <row r="16" spans="1:9" x14ac:dyDescent="0.4">
      <c r="A16" s="34">
        <v>7</v>
      </c>
      <c r="B16" s="28"/>
      <c r="C16" s="28"/>
      <c r="D16" s="27"/>
      <c r="E16" s="27"/>
      <c r="F16" s="27"/>
      <c r="G16" s="28"/>
      <c r="I16" s="5"/>
    </row>
    <row r="17" spans="1:7" x14ac:dyDescent="0.4">
      <c r="A17" s="34" t="s">
        <v>72</v>
      </c>
      <c r="B17" s="28"/>
      <c r="C17" s="28"/>
      <c r="D17" s="27"/>
      <c r="E17" s="27"/>
      <c r="F17" s="27"/>
      <c r="G17" s="28"/>
    </row>
    <row r="18" spans="1:7" x14ac:dyDescent="0.4">
      <c r="A18" s="36"/>
      <c r="B18" s="113"/>
      <c r="C18" s="113"/>
      <c r="D18" s="36">
        <f>COUNTIFS(B10:B17,"*",D10:D17,"V")</f>
        <v>0</v>
      </c>
      <c r="E18" s="36">
        <f>COUNTIFS(B10:B17,"*",E10:E17,"V")</f>
        <v>0</v>
      </c>
      <c r="F18" s="36">
        <f>COUNTIFS(B10:B17,"*",F10:F17,"V")</f>
        <v>0</v>
      </c>
      <c r="G18" s="56"/>
    </row>
    <row r="19" spans="1:7" x14ac:dyDescent="0.4">
      <c r="A19" s="21"/>
    </row>
    <row r="20" spans="1:7" x14ac:dyDescent="0.4">
      <c r="A20" s="21" t="s">
        <v>25</v>
      </c>
      <c r="D20" s="58"/>
    </row>
    <row r="21" spans="1:7" ht="16.3" x14ac:dyDescent="0.4">
      <c r="A21" s="79" t="s">
        <v>312</v>
      </c>
      <c r="D21" s="57"/>
    </row>
  </sheetData>
  <mergeCells count="6">
    <mergeCell ref="G7:G8"/>
    <mergeCell ref="B18:C18"/>
    <mergeCell ref="A7:A8"/>
    <mergeCell ref="B7:B8"/>
    <mergeCell ref="C7:C8"/>
    <mergeCell ref="D7:F7"/>
  </mergeCells>
  <conditionalFormatting sqref="D10:F10">
    <cfRule type="duplicateValues" dxfId="15" priority="8"/>
  </conditionalFormatting>
  <conditionalFormatting sqref="D17:F17">
    <cfRule type="duplicateValues" dxfId="14" priority="7"/>
  </conditionalFormatting>
  <conditionalFormatting sqref="D11:F11">
    <cfRule type="duplicateValues" dxfId="13" priority="6"/>
  </conditionalFormatting>
  <conditionalFormatting sqref="D12:F12">
    <cfRule type="duplicateValues" dxfId="12" priority="5"/>
  </conditionalFormatting>
  <conditionalFormatting sqref="D13:F13">
    <cfRule type="duplicateValues" dxfId="11" priority="4"/>
  </conditionalFormatting>
  <conditionalFormatting sqref="D14:F14">
    <cfRule type="duplicateValues" dxfId="10" priority="3"/>
  </conditionalFormatting>
  <conditionalFormatting sqref="D15:F15">
    <cfRule type="duplicateValues" dxfId="9" priority="2"/>
  </conditionalFormatting>
  <conditionalFormatting sqref="D16:F16">
    <cfRule type="duplicateValues" dxfId="8" priority="1"/>
  </conditionalFormatting>
  <dataValidations count="1">
    <dataValidation type="list" allowBlank="1" showInputMessage="1" showErrorMessage="1" sqref="D10:F17">
      <formula1>$B$4:$B$5</formula1>
    </dataValidation>
  </dataValidations>
  <hyperlinks>
    <hyperlink ref="H1" location="'Daftar Tabel'!A1" display="&lt;&lt;&lt; Daftar Tabel"/>
  </hyperlink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I21"/>
  <sheetViews>
    <sheetView workbookViewId="0">
      <pane xSplit="1" ySplit="9" topLeftCell="B10" activePane="bottomRight" state="frozen"/>
      <selection pane="topRight" activeCell="B1" sqref="B1"/>
      <selection pane="bottomLeft" activeCell="A6" sqref="A6"/>
      <selection pane="bottomRight" activeCell="B10" sqref="B10"/>
    </sheetView>
  </sheetViews>
  <sheetFormatPr defaultColWidth="8.84375" defaultRowHeight="14.6" x14ac:dyDescent="0.4"/>
  <cols>
    <col min="1" max="1" width="5.53515625" style="5" customWidth="1"/>
    <col min="2" max="2" width="29" style="5" customWidth="1"/>
    <col min="3" max="3" width="16.53515625" style="5" customWidth="1"/>
    <col min="4" max="6" width="8.84375" style="5"/>
    <col min="7" max="7" width="18.53515625" style="5" customWidth="1"/>
    <col min="8" max="8" width="14.53515625" style="5" bestFit="1" customWidth="1"/>
    <col min="9" max="9" width="8.84375" style="57"/>
    <col min="10" max="16384" width="8.84375" style="5"/>
  </cols>
  <sheetData>
    <row r="1" spans="1:9" x14ac:dyDescent="0.4">
      <c r="A1" s="21" t="s">
        <v>155</v>
      </c>
      <c r="H1" s="87" t="s">
        <v>305</v>
      </c>
    </row>
    <row r="2" spans="1:9" x14ac:dyDescent="0.4">
      <c r="A2" s="21"/>
      <c r="H2" s="91"/>
    </row>
    <row r="3" spans="1:9" hidden="1" x14ac:dyDescent="0.4">
      <c r="A3" s="21"/>
      <c r="B3" s="5" t="s">
        <v>268</v>
      </c>
      <c r="H3" s="87"/>
    </row>
    <row r="4" spans="1:9" hidden="1" x14ac:dyDescent="0.4">
      <c r="A4" s="21"/>
      <c r="H4" s="87"/>
    </row>
    <row r="5" spans="1:9" hidden="1" x14ac:dyDescent="0.4">
      <c r="A5" s="21"/>
      <c r="B5" s="5" t="s">
        <v>7</v>
      </c>
      <c r="H5" s="87"/>
    </row>
    <row r="6" spans="1:9" hidden="1" x14ac:dyDescent="0.4">
      <c r="A6" s="21"/>
    </row>
    <row r="7" spans="1:9" ht="15" customHeight="1" x14ac:dyDescent="0.4">
      <c r="A7" s="118" t="s">
        <v>0</v>
      </c>
      <c r="B7" s="118" t="s">
        <v>151</v>
      </c>
      <c r="C7" s="118" t="s">
        <v>335</v>
      </c>
      <c r="D7" s="118" t="s">
        <v>154</v>
      </c>
      <c r="E7" s="118"/>
      <c r="F7" s="118"/>
      <c r="G7" s="118" t="s">
        <v>152</v>
      </c>
    </row>
    <row r="8" spans="1:9" ht="25.75" x14ac:dyDescent="0.4">
      <c r="A8" s="118"/>
      <c r="B8" s="118"/>
      <c r="C8" s="118"/>
      <c r="D8" s="30" t="s">
        <v>153</v>
      </c>
      <c r="E8" s="30" t="s">
        <v>56</v>
      </c>
      <c r="F8" s="30" t="s">
        <v>55</v>
      </c>
      <c r="G8" s="118"/>
    </row>
    <row r="9" spans="1:9" x14ac:dyDescent="0.4">
      <c r="A9" s="32">
        <v>1</v>
      </c>
      <c r="B9" s="32">
        <v>3</v>
      </c>
      <c r="C9" s="32">
        <v>4</v>
      </c>
      <c r="D9" s="32">
        <v>5</v>
      </c>
      <c r="E9" s="32">
        <v>6</v>
      </c>
      <c r="F9" s="32">
        <v>7</v>
      </c>
      <c r="G9" s="32">
        <v>8</v>
      </c>
    </row>
    <row r="10" spans="1:9" x14ac:dyDescent="0.4">
      <c r="A10" s="34">
        <v>1</v>
      </c>
      <c r="B10" s="28"/>
      <c r="C10" s="28"/>
      <c r="D10" s="27"/>
      <c r="E10" s="27"/>
      <c r="F10" s="27"/>
      <c r="G10" s="28"/>
      <c r="I10" s="5"/>
    </row>
    <row r="11" spans="1:9" x14ac:dyDescent="0.4">
      <c r="A11" s="34">
        <v>2</v>
      </c>
      <c r="B11" s="28"/>
      <c r="C11" s="28"/>
      <c r="D11" s="27"/>
      <c r="E11" s="27"/>
      <c r="F11" s="27"/>
      <c r="G11" s="28"/>
      <c r="I11" s="5"/>
    </row>
    <row r="12" spans="1:9" x14ac:dyDescent="0.4">
      <c r="A12" s="34">
        <v>3</v>
      </c>
      <c r="B12" s="28"/>
      <c r="C12" s="28"/>
      <c r="D12" s="27"/>
      <c r="E12" s="27"/>
      <c r="F12" s="27"/>
      <c r="G12" s="28"/>
      <c r="I12" s="5"/>
    </row>
    <row r="13" spans="1:9" x14ac:dyDescent="0.4">
      <c r="A13" s="34">
        <v>4</v>
      </c>
      <c r="B13" s="28"/>
      <c r="C13" s="28"/>
      <c r="D13" s="27"/>
      <c r="E13" s="27"/>
      <c r="F13" s="27"/>
      <c r="G13" s="28"/>
      <c r="I13" s="5"/>
    </row>
    <row r="14" spans="1:9" x14ac:dyDescent="0.4">
      <c r="A14" s="34">
        <v>5</v>
      </c>
      <c r="B14" s="28"/>
      <c r="C14" s="28"/>
      <c r="D14" s="27"/>
      <c r="E14" s="27"/>
      <c r="F14" s="27"/>
      <c r="G14" s="28"/>
      <c r="I14" s="5"/>
    </row>
    <row r="15" spans="1:9" x14ac:dyDescent="0.4">
      <c r="A15" s="34">
        <v>6</v>
      </c>
      <c r="B15" s="28"/>
      <c r="C15" s="28"/>
      <c r="D15" s="27"/>
      <c r="E15" s="27"/>
      <c r="F15" s="27"/>
      <c r="G15" s="28"/>
      <c r="I15" s="5"/>
    </row>
    <row r="16" spans="1:9" x14ac:dyDescent="0.4">
      <c r="A16" s="34">
        <v>7</v>
      </c>
      <c r="B16" s="28"/>
      <c r="C16" s="28"/>
      <c r="D16" s="27"/>
      <c r="E16" s="27"/>
      <c r="F16" s="27"/>
      <c r="G16" s="28"/>
      <c r="I16" s="5"/>
    </row>
    <row r="17" spans="1:7" x14ac:dyDescent="0.4">
      <c r="A17" s="34" t="s">
        <v>72</v>
      </c>
      <c r="B17" s="28"/>
      <c r="C17" s="28"/>
      <c r="D17" s="27"/>
      <c r="E17" s="27"/>
      <c r="F17" s="27"/>
      <c r="G17" s="28"/>
    </row>
    <row r="18" spans="1:7" x14ac:dyDescent="0.4">
      <c r="A18" s="36"/>
      <c r="B18" s="110"/>
      <c r="C18" s="112"/>
      <c r="D18" s="36">
        <f>COUNTIFS(B10:B17,"*",D10:D17,"V")</f>
        <v>0</v>
      </c>
      <c r="E18" s="36">
        <f>COUNTIFS(B10:B17,"*",E10:E17,"V")</f>
        <v>0</v>
      </c>
      <c r="F18" s="36">
        <f>COUNTIFS(B10:B17,"*",F10:F17,"V")</f>
        <v>0</v>
      </c>
      <c r="G18" s="56"/>
    </row>
    <row r="19" spans="1:7" x14ac:dyDescent="0.4">
      <c r="A19" s="21"/>
    </row>
    <row r="20" spans="1:7" x14ac:dyDescent="0.4">
      <c r="A20" s="21" t="s">
        <v>25</v>
      </c>
      <c r="D20" s="58"/>
    </row>
    <row r="21" spans="1:7" ht="16.3" x14ac:dyDescent="0.4">
      <c r="A21" s="79" t="s">
        <v>312</v>
      </c>
      <c r="D21" s="57"/>
    </row>
  </sheetData>
  <mergeCells count="6">
    <mergeCell ref="G7:G8"/>
    <mergeCell ref="B18:C18"/>
    <mergeCell ref="A7:A8"/>
    <mergeCell ref="B7:B8"/>
    <mergeCell ref="C7:C8"/>
    <mergeCell ref="D7:F7"/>
  </mergeCells>
  <conditionalFormatting sqref="D17:F17">
    <cfRule type="duplicateValues" dxfId="7" priority="1"/>
  </conditionalFormatting>
  <conditionalFormatting sqref="D10:F10">
    <cfRule type="duplicateValues" dxfId="6" priority="8"/>
  </conditionalFormatting>
  <conditionalFormatting sqref="D11:F11">
    <cfRule type="duplicateValues" dxfId="5" priority="7"/>
  </conditionalFormatting>
  <conditionalFormatting sqref="D12:F12">
    <cfRule type="duplicateValues" dxfId="4" priority="6"/>
  </conditionalFormatting>
  <conditionalFormatting sqref="D13:F13">
    <cfRule type="duplicateValues" dxfId="3" priority="5"/>
  </conditionalFormatting>
  <conditionalFormatting sqref="D14:F14">
    <cfRule type="duplicateValues" dxfId="2" priority="4"/>
  </conditionalFormatting>
  <conditionalFormatting sqref="D15:F15">
    <cfRule type="duplicateValues" dxfId="1" priority="3"/>
  </conditionalFormatting>
  <conditionalFormatting sqref="D16:F16">
    <cfRule type="duplicateValues" dxfId="0" priority="2"/>
  </conditionalFormatting>
  <dataValidations count="1">
    <dataValidation type="list" allowBlank="1" showInputMessage="1" showErrorMessage="1" sqref="D10:F17">
      <formula1>$B$4:$B$5</formula1>
    </dataValidation>
  </dataValidations>
  <hyperlinks>
    <hyperlink ref="H1" location="'Daftar Tabel'!A1" display="&lt;&lt;&lt; Daftar Tabel"/>
  </hyperlink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I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28.53515625" style="5" customWidth="1"/>
    <col min="3" max="8" width="10.53515625" style="5" customWidth="1"/>
    <col min="9" max="9" width="14.53515625" style="5" bestFit="1" customWidth="1"/>
    <col min="10" max="16384" width="8.84375" style="5"/>
  </cols>
  <sheetData>
    <row r="1" spans="1:9" x14ac:dyDescent="0.4">
      <c r="A1" s="21" t="s">
        <v>156</v>
      </c>
      <c r="I1" s="87" t="s">
        <v>305</v>
      </c>
    </row>
    <row r="2" spans="1:9" x14ac:dyDescent="0.4">
      <c r="A2" s="21"/>
    </row>
    <row r="3" spans="1:9" x14ac:dyDescent="0.4">
      <c r="A3" s="118" t="s">
        <v>0</v>
      </c>
      <c r="B3" s="118" t="s">
        <v>144</v>
      </c>
      <c r="C3" s="118" t="s">
        <v>146</v>
      </c>
      <c r="D3" s="118"/>
      <c r="E3" s="118"/>
      <c r="F3" s="118" t="s">
        <v>157</v>
      </c>
      <c r="G3" s="118"/>
      <c r="H3" s="118"/>
    </row>
    <row r="4" spans="1:9" x14ac:dyDescent="0.4">
      <c r="A4" s="118"/>
      <c r="B4" s="118"/>
      <c r="C4" s="30" t="s">
        <v>62</v>
      </c>
      <c r="D4" s="30" t="s">
        <v>63</v>
      </c>
      <c r="E4" s="30" t="s">
        <v>64</v>
      </c>
      <c r="F4" s="30" t="s">
        <v>62</v>
      </c>
      <c r="G4" s="30" t="s">
        <v>63</v>
      </c>
      <c r="H4" s="30" t="s">
        <v>64</v>
      </c>
    </row>
    <row r="5" spans="1:9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x14ac:dyDescent="0.4">
      <c r="A6" s="34">
        <v>1</v>
      </c>
      <c r="B6" s="20" t="s">
        <v>148</v>
      </c>
      <c r="C6" s="27"/>
      <c r="D6" s="27"/>
      <c r="E6" s="27"/>
      <c r="F6" s="37"/>
      <c r="G6" s="37"/>
      <c r="H6" s="37"/>
    </row>
    <row r="7" spans="1:9" x14ac:dyDescent="0.4">
      <c r="A7" s="34">
        <v>2</v>
      </c>
      <c r="B7" s="20" t="s">
        <v>75</v>
      </c>
      <c r="C7" s="27"/>
      <c r="D7" s="27"/>
      <c r="E7" s="27"/>
      <c r="F7" s="37"/>
      <c r="G7" s="37"/>
      <c r="H7" s="37"/>
    </row>
    <row r="8" spans="1:9" x14ac:dyDescent="0.4">
      <c r="A8" s="125">
        <v>3</v>
      </c>
      <c r="B8" s="20" t="s">
        <v>238</v>
      </c>
      <c r="C8" s="27"/>
      <c r="D8" s="27"/>
      <c r="E8" s="27"/>
      <c r="F8" s="37"/>
      <c r="G8" s="37"/>
      <c r="H8" s="37"/>
    </row>
    <row r="9" spans="1:9" x14ac:dyDescent="0.4">
      <c r="A9" s="126"/>
      <c r="B9" s="20" t="s">
        <v>239</v>
      </c>
      <c r="C9" s="27"/>
      <c r="D9" s="27"/>
      <c r="E9" s="27"/>
      <c r="F9" s="37"/>
      <c r="G9" s="37"/>
      <c r="H9" s="37"/>
    </row>
    <row r="10" spans="1:9" ht="25.75" x14ac:dyDescent="0.4">
      <c r="A10" s="34">
        <v>4</v>
      </c>
      <c r="B10" s="20" t="s">
        <v>340</v>
      </c>
      <c r="C10" s="49"/>
      <c r="D10" s="27"/>
      <c r="E10" s="27"/>
      <c r="F10" s="37"/>
      <c r="G10" s="37"/>
      <c r="H10" s="37"/>
    </row>
    <row r="11" spans="1:9" x14ac:dyDescent="0.4">
      <c r="A11" s="34">
        <v>5</v>
      </c>
      <c r="B11" s="20" t="s">
        <v>149</v>
      </c>
      <c r="C11" s="27"/>
      <c r="D11" s="27"/>
      <c r="E11" s="27"/>
      <c r="F11" s="37"/>
      <c r="G11" s="37"/>
      <c r="H11" s="37"/>
    </row>
    <row r="12" spans="1:9" x14ac:dyDescent="0.4">
      <c r="A12" s="34">
        <v>6</v>
      </c>
      <c r="B12" s="20" t="s">
        <v>15</v>
      </c>
      <c r="C12" s="27"/>
      <c r="D12" s="27"/>
      <c r="E12" s="27"/>
      <c r="F12" s="37"/>
      <c r="G12" s="37"/>
      <c r="H12" s="37"/>
    </row>
    <row r="13" spans="1:9" x14ac:dyDescent="0.4">
      <c r="A13" s="34">
        <v>7</v>
      </c>
      <c r="B13" s="20" t="s">
        <v>16</v>
      </c>
      <c r="C13" s="27"/>
      <c r="D13" s="27"/>
      <c r="E13" s="27"/>
      <c r="F13" s="37"/>
      <c r="G13" s="37"/>
      <c r="H13" s="37"/>
    </row>
    <row r="14" spans="1:9" x14ac:dyDescent="0.4">
      <c r="A14" s="36"/>
      <c r="B14" s="36" t="s">
        <v>65</v>
      </c>
      <c r="C14" s="36">
        <f>SUM(C6:C13)</f>
        <v>0</v>
      </c>
      <c r="D14" s="36">
        <f>SUM(D6:D13)</f>
        <v>0</v>
      </c>
      <c r="E14" s="36">
        <f>SUM(E6:E13)</f>
        <v>0</v>
      </c>
      <c r="F14" s="55"/>
      <c r="G14" s="55"/>
      <c r="H14" s="55"/>
    </row>
  </sheetData>
  <mergeCells count="5">
    <mergeCell ref="A3:A4"/>
    <mergeCell ref="B3:B4"/>
    <mergeCell ref="C3:E3"/>
    <mergeCell ref="F3:H3"/>
    <mergeCell ref="A8:A9"/>
  </mergeCells>
  <hyperlinks>
    <hyperlink ref="I1" location="'Daftar Tabel'!A1" display="&lt;&lt;&lt; Daftar Tabel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2"/>
  <sheetViews>
    <sheetView workbookViewId="0">
      <pane ySplit="2" topLeftCell="A3" activePane="bottomLeft" state="frozen"/>
      <selection pane="bottomLeft" activeCell="H10" sqref="H10"/>
    </sheetView>
  </sheetViews>
  <sheetFormatPr defaultColWidth="8.84375" defaultRowHeight="14.6" x14ac:dyDescent="0.4"/>
  <cols>
    <col min="1" max="9" width="10.53515625" style="5" customWidth="1"/>
    <col min="10" max="10" width="14.53515625" style="5" bestFit="1" customWidth="1"/>
    <col min="11" max="16384" width="8.84375" style="5"/>
  </cols>
  <sheetData>
    <row r="1" spans="1:10" x14ac:dyDescent="0.4">
      <c r="A1" s="21" t="s">
        <v>240</v>
      </c>
      <c r="J1" s="87" t="s">
        <v>305</v>
      </c>
    </row>
    <row r="2" spans="1:10" x14ac:dyDescent="0.4">
      <c r="A2" s="21"/>
    </row>
    <row r="3" spans="1:10" x14ac:dyDescent="0.4">
      <c r="A3" s="21" t="s">
        <v>342</v>
      </c>
    </row>
    <row r="4" spans="1:10" x14ac:dyDescent="0.4">
      <c r="A4" s="52"/>
    </row>
    <row r="5" spans="1:10" ht="29.15" customHeight="1" x14ac:dyDescent="0.4">
      <c r="A5" s="118" t="s">
        <v>158</v>
      </c>
      <c r="B5" s="118" t="s">
        <v>169</v>
      </c>
      <c r="C5" s="118"/>
      <c r="D5" s="118"/>
      <c r="E5" s="118"/>
      <c r="F5" s="118"/>
      <c r="G5" s="118"/>
      <c r="H5" s="118"/>
      <c r="I5" s="118" t="s">
        <v>159</v>
      </c>
    </row>
    <row r="6" spans="1:10" x14ac:dyDescent="0.4">
      <c r="A6" s="118"/>
      <c r="B6" s="30" t="s">
        <v>160</v>
      </c>
      <c r="C6" s="30" t="s">
        <v>161</v>
      </c>
      <c r="D6" s="30" t="s">
        <v>162</v>
      </c>
      <c r="E6" s="30" t="s">
        <v>163</v>
      </c>
      <c r="F6" s="30" t="s">
        <v>164</v>
      </c>
      <c r="G6" s="30" t="s">
        <v>165</v>
      </c>
      <c r="H6" s="30" t="s">
        <v>166</v>
      </c>
      <c r="I6" s="118"/>
    </row>
    <row r="7" spans="1:10" x14ac:dyDescent="0.4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</row>
    <row r="8" spans="1:10" x14ac:dyDescent="0.4">
      <c r="A8" s="34" t="s">
        <v>167</v>
      </c>
      <c r="B8" s="27"/>
      <c r="C8" s="27"/>
      <c r="D8" s="27"/>
      <c r="E8" s="27"/>
      <c r="F8" s="27"/>
      <c r="G8" s="27"/>
      <c r="H8" s="27"/>
      <c r="I8" s="27"/>
    </row>
    <row r="9" spans="1:10" x14ac:dyDescent="0.4">
      <c r="A9" s="34" t="s">
        <v>168</v>
      </c>
      <c r="B9" s="64"/>
      <c r="C9" s="27"/>
      <c r="D9" s="27"/>
      <c r="E9" s="27"/>
      <c r="F9" s="27"/>
      <c r="G9" s="27"/>
      <c r="H9" s="27"/>
      <c r="I9" s="27"/>
    </row>
    <row r="10" spans="1:10" x14ac:dyDescent="0.4">
      <c r="A10" s="34" t="s">
        <v>60</v>
      </c>
      <c r="B10" s="64"/>
      <c r="C10" s="64"/>
      <c r="D10" s="27"/>
      <c r="E10" s="27"/>
      <c r="F10" s="27"/>
      <c r="G10" s="27"/>
      <c r="H10" s="27"/>
      <c r="I10" s="27"/>
    </row>
    <row r="11" spans="1:10" x14ac:dyDescent="0.4">
      <c r="A11" s="34" t="s">
        <v>61</v>
      </c>
      <c r="B11" s="64"/>
      <c r="C11" s="64"/>
      <c r="D11" s="64"/>
      <c r="E11" s="27"/>
      <c r="F11" s="27"/>
      <c r="G11" s="27"/>
      <c r="H11" s="27"/>
      <c r="I11" s="27"/>
    </row>
    <row r="12" spans="1:10" x14ac:dyDescent="0.4">
      <c r="A12" s="34" t="s">
        <v>62</v>
      </c>
      <c r="B12" s="64"/>
      <c r="C12" s="64"/>
      <c r="D12" s="64"/>
      <c r="E12" s="64"/>
      <c r="F12" s="27"/>
      <c r="G12" s="27"/>
      <c r="H12" s="27"/>
      <c r="I12" s="27"/>
    </row>
    <row r="13" spans="1:10" x14ac:dyDescent="0.4">
      <c r="A13" s="34" t="s">
        <v>63</v>
      </c>
      <c r="B13" s="64"/>
      <c r="C13" s="64"/>
      <c r="D13" s="64"/>
      <c r="E13" s="64"/>
      <c r="F13" s="64"/>
      <c r="G13" s="27"/>
      <c r="H13" s="27"/>
      <c r="I13" s="64"/>
    </row>
    <row r="14" spans="1:10" x14ac:dyDescent="0.4">
      <c r="A14" s="34" t="s">
        <v>64</v>
      </c>
      <c r="B14" s="64"/>
      <c r="C14" s="64"/>
      <c r="D14" s="64"/>
      <c r="E14" s="64"/>
      <c r="F14" s="64"/>
      <c r="G14" s="64"/>
      <c r="H14" s="27"/>
      <c r="I14" s="64"/>
    </row>
    <row r="16" spans="1:10" x14ac:dyDescent="0.4">
      <c r="A16" s="21" t="s">
        <v>170</v>
      </c>
    </row>
    <row r="17" spans="1:6" x14ac:dyDescent="0.4">
      <c r="A17" s="52"/>
    </row>
    <row r="18" spans="1:6" ht="29.15" customHeight="1" x14ac:dyDescent="0.4">
      <c r="A18" s="120" t="s">
        <v>158</v>
      </c>
      <c r="B18" s="120" t="s">
        <v>169</v>
      </c>
      <c r="C18" s="120"/>
      <c r="D18" s="120"/>
      <c r="E18" s="120"/>
      <c r="F18" s="121" t="s">
        <v>159</v>
      </c>
    </row>
    <row r="19" spans="1:6" x14ac:dyDescent="0.4">
      <c r="A19" s="120"/>
      <c r="B19" s="26" t="s">
        <v>163</v>
      </c>
      <c r="C19" s="26" t="s">
        <v>164</v>
      </c>
      <c r="D19" s="26" t="s">
        <v>165</v>
      </c>
      <c r="E19" s="26" t="s">
        <v>166</v>
      </c>
      <c r="F19" s="122"/>
    </row>
    <row r="20" spans="1:6" x14ac:dyDescent="0.4">
      <c r="A20" s="32">
        <v>1</v>
      </c>
      <c r="B20" s="32">
        <v>2</v>
      </c>
      <c r="C20" s="32">
        <v>3</v>
      </c>
      <c r="D20" s="32">
        <v>4</v>
      </c>
      <c r="E20" s="32">
        <v>5</v>
      </c>
      <c r="F20" s="32">
        <v>6</v>
      </c>
    </row>
    <row r="21" spans="1:6" x14ac:dyDescent="0.4">
      <c r="A21" s="34" t="s">
        <v>61</v>
      </c>
      <c r="B21" s="27"/>
      <c r="C21" s="27"/>
      <c r="D21" s="27"/>
      <c r="E21" s="27"/>
      <c r="F21" s="27"/>
    </row>
    <row r="22" spans="1:6" x14ac:dyDescent="0.4">
      <c r="A22" s="34" t="s">
        <v>62</v>
      </c>
      <c r="B22" s="64"/>
      <c r="C22" s="27"/>
      <c r="D22" s="27"/>
      <c r="E22" s="27"/>
      <c r="F22" s="27"/>
    </row>
    <row r="23" spans="1:6" x14ac:dyDescent="0.4">
      <c r="A23" s="34" t="s">
        <v>63</v>
      </c>
      <c r="B23" s="64"/>
      <c r="C23" s="64"/>
      <c r="D23" s="27"/>
      <c r="E23" s="27"/>
      <c r="F23" s="27"/>
    </row>
    <row r="24" spans="1:6" x14ac:dyDescent="0.4">
      <c r="A24" s="34" t="s">
        <v>64</v>
      </c>
      <c r="B24" s="64"/>
      <c r="C24" s="64"/>
      <c r="D24" s="64"/>
      <c r="E24" s="27"/>
      <c r="F24" s="64"/>
    </row>
    <row r="26" spans="1:6" x14ac:dyDescent="0.4">
      <c r="A26" s="21" t="s">
        <v>171</v>
      </c>
    </row>
    <row r="27" spans="1:6" x14ac:dyDescent="0.4">
      <c r="A27" s="52"/>
    </row>
    <row r="28" spans="1:6" ht="29.15" customHeight="1" x14ac:dyDescent="0.4">
      <c r="A28" s="118" t="s">
        <v>158</v>
      </c>
      <c r="B28" s="118" t="s">
        <v>169</v>
      </c>
      <c r="C28" s="118"/>
      <c r="D28" s="118"/>
      <c r="E28" s="118" t="s">
        <v>178</v>
      </c>
    </row>
    <row r="29" spans="1:6" x14ac:dyDescent="0.4">
      <c r="A29" s="118"/>
      <c r="B29" s="30" t="s">
        <v>174</v>
      </c>
      <c r="C29" s="30" t="s">
        <v>175</v>
      </c>
      <c r="D29" s="30" t="s">
        <v>176</v>
      </c>
      <c r="E29" s="118"/>
    </row>
    <row r="30" spans="1:6" x14ac:dyDescent="0.4">
      <c r="A30" s="32">
        <v>1</v>
      </c>
      <c r="B30" s="32">
        <v>2</v>
      </c>
      <c r="C30" s="32">
        <v>3</v>
      </c>
      <c r="D30" s="32">
        <v>4</v>
      </c>
      <c r="E30" s="32">
        <v>5</v>
      </c>
    </row>
    <row r="31" spans="1:6" x14ac:dyDescent="0.4">
      <c r="A31" s="34" t="s">
        <v>63</v>
      </c>
      <c r="B31" s="27"/>
      <c r="C31" s="27"/>
      <c r="D31" s="27"/>
      <c r="E31" s="27"/>
    </row>
    <row r="32" spans="1:6" x14ac:dyDescent="0.4">
      <c r="A32" s="34" t="s">
        <v>64</v>
      </c>
      <c r="B32" s="64"/>
      <c r="C32" s="27"/>
      <c r="D32" s="27"/>
      <c r="E32" s="27"/>
    </row>
    <row r="33" spans="1:9" x14ac:dyDescent="0.4">
      <c r="A33" s="21"/>
    </row>
    <row r="34" spans="1:9" x14ac:dyDescent="0.4">
      <c r="A34" s="21" t="s">
        <v>177</v>
      </c>
    </row>
    <row r="35" spans="1:9" x14ac:dyDescent="0.4">
      <c r="A35" s="52"/>
    </row>
    <row r="36" spans="1:9" ht="29.15" customHeight="1" x14ac:dyDescent="0.4">
      <c r="A36" s="118" t="s">
        <v>158</v>
      </c>
      <c r="B36" s="114" t="s">
        <v>169</v>
      </c>
      <c r="C36" s="127"/>
      <c r="D36" s="115"/>
      <c r="E36" s="118" t="s">
        <v>172</v>
      </c>
    </row>
    <row r="37" spans="1:9" x14ac:dyDescent="0.4">
      <c r="A37" s="118"/>
      <c r="B37" s="30" t="s">
        <v>173</v>
      </c>
      <c r="C37" s="30" t="s">
        <v>174</v>
      </c>
      <c r="D37" s="30" t="s">
        <v>176</v>
      </c>
      <c r="E37" s="118"/>
    </row>
    <row r="38" spans="1:9" x14ac:dyDescent="0.4">
      <c r="A38" s="32">
        <v>1</v>
      </c>
      <c r="B38" s="32">
        <v>2</v>
      </c>
      <c r="C38" s="32">
        <v>3</v>
      </c>
      <c r="D38" s="32">
        <v>4</v>
      </c>
      <c r="E38" s="32">
        <v>5</v>
      </c>
    </row>
    <row r="39" spans="1:9" x14ac:dyDescent="0.4">
      <c r="A39" s="34" t="s">
        <v>62</v>
      </c>
      <c r="B39" s="27"/>
      <c r="C39" s="27"/>
      <c r="D39" s="27"/>
      <c r="E39" s="27"/>
    </row>
    <row r="40" spans="1:9" x14ac:dyDescent="0.4">
      <c r="A40" s="34" t="s">
        <v>63</v>
      </c>
      <c r="B40" s="64"/>
      <c r="C40" s="27"/>
      <c r="D40" s="27"/>
      <c r="E40" s="27"/>
    </row>
    <row r="41" spans="1:9" x14ac:dyDescent="0.4">
      <c r="A41" s="34" t="s">
        <v>64</v>
      </c>
      <c r="B41" s="64"/>
      <c r="C41" s="64"/>
      <c r="D41" s="27"/>
      <c r="E41" s="64"/>
    </row>
    <row r="42" spans="1:9" x14ac:dyDescent="0.4">
      <c r="A42" s="21"/>
    </row>
    <row r="43" spans="1:9" x14ac:dyDescent="0.4">
      <c r="A43" s="21" t="s">
        <v>341</v>
      </c>
    </row>
    <row r="44" spans="1:9" x14ac:dyDescent="0.4">
      <c r="A44" s="52"/>
    </row>
    <row r="45" spans="1:9" ht="29.15" customHeight="1" x14ac:dyDescent="0.4">
      <c r="A45" s="118" t="s">
        <v>158</v>
      </c>
      <c r="B45" s="118" t="s">
        <v>169</v>
      </c>
      <c r="C45" s="118"/>
      <c r="D45" s="118"/>
      <c r="E45" s="118"/>
      <c r="F45" s="118"/>
      <c r="G45" s="118"/>
      <c r="H45" s="118"/>
      <c r="I45" s="118" t="s">
        <v>172</v>
      </c>
    </row>
    <row r="46" spans="1:9" x14ac:dyDescent="0.4">
      <c r="A46" s="118"/>
      <c r="B46" s="30" t="s">
        <v>179</v>
      </c>
      <c r="C46" s="30" t="s">
        <v>180</v>
      </c>
      <c r="D46" s="30" t="s">
        <v>181</v>
      </c>
      <c r="E46" s="30" t="s">
        <v>182</v>
      </c>
      <c r="F46" s="30" t="s">
        <v>173</v>
      </c>
      <c r="G46" s="30" t="s">
        <v>174</v>
      </c>
      <c r="H46" s="30" t="s">
        <v>166</v>
      </c>
      <c r="I46" s="118"/>
    </row>
    <row r="47" spans="1:9" x14ac:dyDescent="0.4">
      <c r="A47" s="32">
        <v>1</v>
      </c>
      <c r="B47" s="32">
        <v>2</v>
      </c>
      <c r="C47" s="32">
        <v>3</v>
      </c>
      <c r="D47" s="32">
        <v>4</v>
      </c>
      <c r="E47" s="32">
        <v>5</v>
      </c>
      <c r="F47" s="32">
        <v>6</v>
      </c>
      <c r="G47" s="32">
        <v>7</v>
      </c>
      <c r="H47" s="32">
        <v>8</v>
      </c>
      <c r="I47" s="32">
        <v>9</v>
      </c>
    </row>
    <row r="48" spans="1:9" x14ac:dyDescent="0.4">
      <c r="A48" s="34" t="s">
        <v>167</v>
      </c>
      <c r="B48" s="27"/>
      <c r="C48" s="27"/>
      <c r="D48" s="27"/>
      <c r="E48" s="27"/>
      <c r="F48" s="27"/>
      <c r="G48" s="27"/>
      <c r="H48" s="27"/>
      <c r="I48" s="27"/>
    </row>
    <row r="49" spans="1:9" x14ac:dyDescent="0.4">
      <c r="A49" s="34" t="s">
        <v>168</v>
      </c>
      <c r="B49" s="64"/>
      <c r="C49" s="27"/>
      <c r="D49" s="27"/>
      <c r="E49" s="27"/>
      <c r="F49" s="27"/>
      <c r="G49" s="27"/>
      <c r="H49" s="27"/>
      <c r="I49" s="27"/>
    </row>
    <row r="50" spans="1:9" x14ac:dyDescent="0.4">
      <c r="A50" s="34" t="s">
        <v>60</v>
      </c>
      <c r="B50" s="64"/>
      <c r="C50" s="64"/>
      <c r="D50" s="27"/>
      <c r="E50" s="27"/>
      <c r="F50" s="27"/>
      <c r="G50" s="27"/>
      <c r="H50" s="27"/>
      <c r="I50" s="27"/>
    </row>
    <row r="51" spans="1:9" x14ac:dyDescent="0.4">
      <c r="A51" s="34" t="s">
        <v>61</v>
      </c>
      <c r="B51" s="64"/>
      <c r="C51" s="64"/>
      <c r="D51" s="64"/>
      <c r="E51" s="27"/>
      <c r="F51" s="27"/>
      <c r="G51" s="27"/>
      <c r="H51" s="27"/>
      <c r="I51" s="27"/>
    </row>
    <row r="52" spans="1:9" x14ac:dyDescent="0.4">
      <c r="A52" s="34" t="s">
        <v>62</v>
      </c>
      <c r="B52" s="64"/>
      <c r="C52" s="64"/>
      <c r="D52" s="64"/>
      <c r="E52" s="64"/>
      <c r="F52" s="27"/>
      <c r="G52" s="27"/>
      <c r="H52" s="27"/>
      <c r="I52" s="64"/>
    </row>
    <row r="53" spans="1:9" x14ac:dyDescent="0.4">
      <c r="A53" s="34" t="s">
        <v>63</v>
      </c>
      <c r="B53" s="64"/>
      <c r="C53" s="64"/>
      <c r="D53" s="64"/>
      <c r="E53" s="64"/>
      <c r="F53" s="64"/>
      <c r="G53" s="27"/>
      <c r="H53" s="27"/>
      <c r="I53" s="64"/>
    </row>
    <row r="54" spans="1:9" x14ac:dyDescent="0.4">
      <c r="A54" s="34" t="s">
        <v>64</v>
      </c>
      <c r="B54" s="64"/>
      <c r="C54" s="64"/>
      <c r="D54" s="64"/>
      <c r="E54" s="64"/>
      <c r="F54" s="64"/>
      <c r="G54" s="64"/>
      <c r="H54" s="27"/>
      <c r="I54" s="64"/>
    </row>
    <row r="55" spans="1:9" x14ac:dyDescent="0.4">
      <c r="A55" s="21"/>
    </row>
    <row r="56" spans="1:9" x14ac:dyDescent="0.4">
      <c r="A56" s="21" t="s">
        <v>183</v>
      </c>
    </row>
    <row r="57" spans="1:9" x14ac:dyDescent="0.4">
      <c r="A57" s="52"/>
    </row>
    <row r="58" spans="1:9" ht="29.5" customHeight="1" x14ac:dyDescent="0.4">
      <c r="A58" s="118" t="s">
        <v>158</v>
      </c>
      <c r="B58" s="118" t="s">
        <v>169</v>
      </c>
      <c r="C58" s="118"/>
      <c r="D58" s="118"/>
      <c r="E58" s="118"/>
      <c r="F58" s="118"/>
      <c r="G58" s="116" t="s">
        <v>188</v>
      </c>
    </row>
    <row r="59" spans="1:9" x14ac:dyDescent="0.4">
      <c r="A59" s="118"/>
      <c r="B59" s="30" t="s">
        <v>181</v>
      </c>
      <c r="C59" s="30" t="s">
        <v>182</v>
      </c>
      <c r="D59" s="30" t="s">
        <v>173</v>
      </c>
      <c r="E59" s="30" t="s">
        <v>174</v>
      </c>
      <c r="F59" s="30" t="s">
        <v>166</v>
      </c>
      <c r="G59" s="117"/>
    </row>
    <row r="60" spans="1:9" x14ac:dyDescent="0.4">
      <c r="A60" s="32">
        <v>1</v>
      </c>
      <c r="B60" s="32">
        <v>2</v>
      </c>
      <c r="C60" s="32">
        <v>3</v>
      </c>
      <c r="D60" s="32">
        <v>4</v>
      </c>
      <c r="E60" s="32">
        <v>5</v>
      </c>
      <c r="F60" s="32">
        <v>6</v>
      </c>
      <c r="G60" s="32">
        <v>7</v>
      </c>
    </row>
    <row r="61" spans="1:9" x14ac:dyDescent="0.4">
      <c r="A61" s="34" t="s">
        <v>60</v>
      </c>
      <c r="B61" s="27"/>
      <c r="C61" s="27"/>
      <c r="D61" s="27"/>
      <c r="E61" s="27"/>
      <c r="F61" s="27"/>
      <c r="G61" s="27"/>
    </row>
    <row r="62" spans="1:9" x14ac:dyDescent="0.4">
      <c r="A62" s="34" t="s">
        <v>61</v>
      </c>
      <c r="B62" s="64"/>
      <c r="C62" s="27"/>
      <c r="D62" s="27"/>
      <c r="E62" s="27"/>
      <c r="F62" s="27"/>
      <c r="G62" s="27"/>
    </row>
    <row r="63" spans="1:9" x14ac:dyDescent="0.4">
      <c r="A63" s="34" t="s">
        <v>62</v>
      </c>
      <c r="B63" s="64"/>
      <c r="C63" s="64"/>
      <c r="D63" s="27"/>
      <c r="E63" s="27"/>
      <c r="F63" s="27"/>
      <c r="G63" s="27"/>
    </row>
    <row r="64" spans="1:9" x14ac:dyDescent="0.4">
      <c r="A64" s="34" t="s">
        <v>63</v>
      </c>
      <c r="B64" s="64"/>
      <c r="C64" s="64"/>
      <c r="D64" s="64"/>
      <c r="E64" s="27"/>
      <c r="F64" s="27"/>
      <c r="G64" s="64"/>
    </row>
    <row r="65" spans="1:7" x14ac:dyDescent="0.4">
      <c r="A65" s="34" t="s">
        <v>64</v>
      </c>
      <c r="B65" s="64"/>
      <c r="C65" s="64"/>
      <c r="D65" s="64"/>
      <c r="E65" s="64"/>
      <c r="F65" s="27"/>
      <c r="G65" s="64"/>
    </row>
    <row r="67" spans="1:7" x14ac:dyDescent="0.4">
      <c r="A67" s="21" t="s">
        <v>184</v>
      </c>
    </row>
    <row r="68" spans="1:7" x14ac:dyDescent="0.4">
      <c r="A68" s="52"/>
    </row>
    <row r="69" spans="1:7" ht="36.65" customHeight="1" x14ac:dyDescent="0.4">
      <c r="A69" s="118" t="s">
        <v>158</v>
      </c>
      <c r="B69" s="118" t="s">
        <v>169</v>
      </c>
      <c r="C69" s="118"/>
      <c r="D69" s="118"/>
      <c r="E69" s="118" t="s">
        <v>172</v>
      </c>
    </row>
    <row r="70" spans="1:7" x14ac:dyDescent="0.4">
      <c r="A70" s="118"/>
      <c r="B70" s="30" t="s">
        <v>173</v>
      </c>
      <c r="C70" s="30" t="s">
        <v>174</v>
      </c>
      <c r="D70" s="30" t="s">
        <v>166</v>
      </c>
      <c r="E70" s="118"/>
    </row>
    <row r="71" spans="1:7" x14ac:dyDescent="0.4">
      <c r="A71" s="32">
        <v>1</v>
      </c>
      <c r="B71" s="32">
        <v>2</v>
      </c>
      <c r="C71" s="32">
        <v>3</v>
      </c>
      <c r="D71" s="32">
        <v>4</v>
      </c>
      <c r="E71" s="32">
        <v>5</v>
      </c>
    </row>
    <row r="72" spans="1:7" x14ac:dyDescent="0.4">
      <c r="A72" s="34" t="s">
        <v>62</v>
      </c>
      <c r="B72" s="27"/>
      <c r="C72" s="27"/>
      <c r="D72" s="27"/>
      <c r="E72" s="27"/>
    </row>
    <row r="73" spans="1:7" x14ac:dyDescent="0.4">
      <c r="A73" s="34" t="s">
        <v>63</v>
      </c>
      <c r="B73" s="64"/>
      <c r="C73" s="27"/>
      <c r="D73" s="27"/>
      <c r="E73" s="27"/>
    </row>
    <row r="74" spans="1:7" x14ac:dyDescent="0.4">
      <c r="A74" s="34" t="s">
        <v>64</v>
      </c>
      <c r="B74" s="64"/>
      <c r="C74" s="64"/>
      <c r="D74" s="27"/>
      <c r="E74" s="64"/>
    </row>
    <row r="75" spans="1:7" x14ac:dyDescent="0.4">
      <c r="A75" s="21"/>
    </row>
    <row r="76" spans="1:7" x14ac:dyDescent="0.4">
      <c r="A76" s="21" t="s">
        <v>185</v>
      </c>
    </row>
    <row r="77" spans="1:7" x14ac:dyDescent="0.4">
      <c r="A77" s="52"/>
    </row>
    <row r="78" spans="1:7" ht="37" customHeight="1" x14ac:dyDescent="0.4">
      <c r="A78" s="118" t="s">
        <v>158</v>
      </c>
      <c r="B78" s="118" t="s">
        <v>187</v>
      </c>
      <c r="C78" s="118"/>
      <c r="D78" s="118"/>
      <c r="E78" s="118" t="s">
        <v>186</v>
      </c>
    </row>
    <row r="79" spans="1:7" x14ac:dyDescent="0.4">
      <c r="A79" s="118"/>
      <c r="B79" s="30" t="s">
        <v>174</v>
      </c>
      <c r="C79" s="30" t="s">
        <v>175</v>
      </c>
      <c r="D79" s="30" t="s">
        <v>176</v>
      </c>
      <c r="E79" s="118"/>
    </row>
    <row r="80" spans="1:7" x14ac:dyDescent="0.4">
      <c r="A80" s="32">
        <v>1</v>
      </c>
      <c r="B80" s="32">
        <v>2</v>
      </c>
      <c r="C80" s="32">
        <v>3</v>
      </c>
      <c r="D80" s="32">
        <v>4</v>
      </c>
      <c r="E80" s="32">
        <v>5</v>
      </c>
    </row>
    <row r="81" spans="1:5" x14ac:dyDescent="0.4">
      <c r="A81" s="22" t="s">
        <v>63</v>
      </c>
      <c r="B81" s="27"/>
      <c r="C81" s="27"/>
      <c r="D81" s="27"/>
      <c r="E81" s="27"/>
    </row>
    <row r="82" spans="1:5" x14ac:dyDescent="0.4">
      <c r="A82" s="22" t="s">
        <v>64</v>
      </c>
      <c r="B82" s="64"/>
      <c r="C82" s="27"/>
      <c r="D82" s="27"/>
      <c r="E82" s="27"/>
    </row>
  </sheetData>
  <mergeCells count="24">
    <mergeCell ref="B36:D36"/>
    <mergeCell ref="A78:A79"/>
    <mergeCell ref="B78:D78"/>
    <mergeCell ref="E78:E79"/>
    <mergeCell ref="G58:G59"/>
    <mergeCell ref="A45:A46"/>
    <mergeCell ref="B45:H45"/>
    <mergeCell ref="A36:A37"/>
    <mergeCell ref="E36:E37"/>
    <mergeCell ref="I45:I46"/>
    <mergeCell ref="A58:A59"/>
    <mergeCell ref="B58:F58"/>
    <mergeCell ref="A69:A70"/>
    <mergeCell ref="B69:D69"/>
    <mergeCell ref="E69:E70"/>
    <mergeCell ref="I5:I6"/>
    <mergeCell ref="A18:A19"/>
    <mergeCell ref="B18:E18"/>
    <mergeCell ref="F18:F19"/>
    <mergeCell ref="A28:A29"/>
    <mergeCell ref="B28:D28"/>
    <mergeCell ref="E28:E29"/>
    <mergeCell ref="A5:A6"/>
    <mergeCell ref="B5:H5"/>
  </mergeCells>
  <hyperlinks>
    <hyperlink ref="J1" location="'Daftar Tabel'!A1" display="&lt;&lt;&lt; Daftar Tabel"/>
  </hyperlinks>
  <pageMargins left="0.7" right="0.7" top="0.75" bottom="0.75" header="0.3" footer="0.3"/>
  <pageSetup orientation="portrait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6" sqref="H6"/>
    </sheetView>
  </sheetViews>
  <sheetFormatPr defaultColWidth="8.84375" defaultRowHeight="14.6" x14ac:dyDescent="0.4"/>
  <cols>
    <col min="1" max="1" width="5.53515625" style="5" customWidth="1"/>
    <col min="2" max="2" width="31.84375" style="5" customWidth="1"/>
    <col min="3" max="8" width="10.53515625" style="5" customWidth="1"/>
    <col min="9" max="9" width="14.53515625" style="5" bestFit="1" customWidth="1"/>
    <col min="10" max="16384" width="8.84375" style="5"/>
  </cols>
  <sheetData>
    <row r="1" spans="1:9" x14ac:dyDescent="0.4">
      <c r="A1" s="21" t="s">
        <v>189</v>
      </c>
      <c r="I1" s="87" t="s">
        <v>305</v>
      </c>
    </row>
    <row r="2" spans="1:9" x14ac:dyDescent="0.4">
      <c r="A2" s="21"/>
    </row>
    <row r="3" spans="1:9" ht="29.15" customHeight="1" x14ac:dyDescent="0.4">
      <c r="A3" s="118" t="s">
        <v>0</v>
      </c>
      <c r="B3" s="118" t="s">
        <v>144</v>
      </c>
      <c r="C3" s="118" t="s">
        <v>190</v>
      </c>
      <c r="D3" s="118"/>
      <c r="E3" s="118"/>
      <c r="F3" s="118" t="s">
        <v>191</v>
      </c>
      <c r="G3" s="118"/>
      <c r="H3" s="118"/>
    </row>
    <row r="4" spans="1:9" x14ac:dyDescent="0.4">
      <c r="A4" s="118"/>
      <c r="B4" s="118"/>
      <c r="C4" s="30" t="s">
        <v>60</v>
      </c>
      <c r="D4" s="30" t="s">
        <v>61</v>
      </c>
      <c r="E4" s="30" t="s">
        <v>62</v>
      </c>
      <c r="F4" s="30" t="s">
        <v>60</v>
      </c>
      <c r="G4" s="30" t="s">
        <v>61</v>
      </c>
      <c r="H4" s="30" t="s">
        <v>62</v>
      </c>
    </row>
    <row r="5" spans="1:9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x14ac:dyDescent="0.4">
      <c r="A6" s="34">
        <v>1</v>
      </c>
      <c r="B6" s="20" t="s">
        <v>253</v>
      </c>
      <c r="C6" s="27"/>
      <c r="D6" s="27"/>
      <c r="E6" s="27"/>
      <c r="F6" s="27"/>
      <c r="G6" s="27"/>
      <c r="H6" s="27"/>
    </row>
    <row r="7" spans="1:9" x14ac:dyDescent="0.4">
      <c r="A7" s="34">
        <v>2</v>
      </c>
      <c r="B7" s="20" t="s">
        <v>254</v>
      </c>
      <c r="C7" s="27"/>
      <c r="D7" s="27"/>
      <c r="E7" s="27"/>
      <c r="F7" s="27"/>
      <c r="G7" s="27"/>
      <c r="H7" s="27"/>
    </row>
    <row r="8" spans="1:9" x14ac:dyDescent="0.4">
      <c r="A8" s="34">
        <v>3</v>
      </c>
      <c r="B8" s="20" t="s">
        <v>13</v>
      </c>
      <c r="C8" s="27"/>
      <c r="D8" s="27"/>
      <c r="E8" s="27"/>
      <c r="F8" s="27"/>
      <c r="G8" s="27"/>
      <c r="H8" s="27"/>
    </row>
    <row r="9" spans="1:9" x14ac:dyDescent="0.4">
      <c r="A9" s="34">
        <v>4</v>
      </c>
      <c r="B9" s="20" t="s">
        <v>338</v>
      </c>
      <c r="C9" s="27"/>
      <c r="D9" s="27"/>
      <c r="E9" s="27"/>
      <c r="F9" s="27"/>
      <c r="G9" s="27"/>
      <c r="H9" s="27"/>
    </row>
    <row r="10" spans="1:9" x14ac:dyDescent="0.4">
      <c r="A10" s="34">
        <v>5</v>
      </c>
      <c r="B10" s="20" t="s">
        <v>339</v>
      </c>
      <c r="C10" s="27"/>
      <c r="D10" s="27"/>
      <c r="E10" s="27"/>
      <c r="F10" s="27"/>
      <c r="G10" s="27"/>
      <c r="H10" s="27"/>
    </row>
    <row r="11" spans="1:9" x14ac:dyDescent="0.4">
      <c r="A11" s="34">
        <v>6</v>
      </c>
      <c r="B11" s="20" t="s">
        <v>14</v>
      </c>
      <c r="C11" s="27"/>
      <c r="D11" s="27"/>
      <c r="E11" s="27"/>
      <c r="F11" s="27"/>
      <c r="G11" s="27"/>
      <c r="H11" s="27"/>
    </row>
    <row r="12" spans="1:9" x14ac:dyDescent="0.4">
      <c r="A12" s="34">
        <v>7</v>
      </c>
      <c r="B12" s="20" t="s">
        <v>15</v>
      </c>
      <c r="C12" s="27"/>
      <c r="D12" s="27"/>
      <c r="E12" s="27"/>
      <c r="F12" s="27"/>
      <c r="G12" s="27"/>
      <c r="H12" s="27"/>
    </row>
    <row r="13" spans="1:9" x14ac:dyDescent="0.4">
      <c r="A13" s="34">
        <v>8</v>
      </c>
      <c r="B13" s="20" t="s">
        <v>16</v>
      </c>
      <c r="C13" s="27"/>
      <c r="D13" s="27"/>
      <c r="E13" s="27"/>
      <c r="F13" s="27"/>
      <c r="G13" s="27"/>
      <c r="H13" s="27"/>
    </row>
    <row r="14" spans="1:9" x14ac:dyDescent="0.4">
      <c r="A14" s="65"/>
      <c r="B14" s="66"/>
      <c r="C14" s="65"/>
      <c r="D14" s="65"/>
      <c r="E14" s="65"/>
      <c r="F14" s="65"/>
      <c r="G14" s="65"/>
      <c r="H14" s="65"/>
    </row>
  </sheetData>
  <mergeCells count="4">
    <mergeCell ref="A3:A4"/>
    <mergeCell ref="B3:B4"/>
    <mergeCell ref="C3:E3"/>
    <mergeCell ref="F3:H3"/>
  </mergeCells>
  <hyperlinks>
    <hyperlink ref="I1" location="'Daftar Tabel'!A1" display="&lt;&lt;&lt; Daftar Tabel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32.4609375" style="5" customWidth="1"/>
    <col min="3" max="5" width="10.53515625" style="5" customWidth="1"/>
    <col min="6" max="6" width="14.53515625" style="5" bestFit="1" customWidth="1"/>
    <col min="7" max="16384" width="8.84375" style="5"/>
  </cols>
  <sheetData>
    <row r="1" spans="1:6" x14ac:dyDescent="0.4">
      <c r="A1" s="21" t="s">
        <v>192</v>
      </c>
      <c r="F1" s="87" t="s">
        <v>305</v>
      </c>
    </row>
    <row r="2" spans="1:6" x14ac:dyDescent="0.4">
      <c r="A2" s="21"/>
    </row>
    <row r="3" spans="1:6" ht="29.15" customHeight="1" x14ac:dyDescent="0.4">
      <c r="A3" s="118" t="s">
        <v>0</v>
      </c>
      <c r="B3" s="118" t="s">
        <v>144</v>
      </c>
      <c r="C3" s="118" t="s">
        <v>359</v>
      </c>
      <c r="D3" s="118"/>
      <c r="E3" s="118"/>
    </row>
    <row r="4" spans="1:6" x14ac:dyDescent="0.4">
      <c r="A4" s="118"/>
      <c r="B4" s="118"/>
      <c r="C4" s="30" t="s">
        <v>60</v>
      </c>
      <c r="D4" s="30" t="s">
        <v>61</v>
      </c>
      <c r="E4" s="30" t="s">
        <v>62</v>
      </c>
    </row>
    <row r="5" spans="1:6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</row>
    <row r="6" spans="1:6" x14ac:dyDescent="0.4">
      <c r="A6" s="34">
        <v>1</v>
      </c>
      <c r="B6" s="20" t="s">
        <v>253</v>
      </c>
      <c r="C6" s="27"/>
      <c r="D6" s="27"/>
      <c r="E6" s="27"/>
    </row>
    <row r="7" spans="1:6" x14ac:dyDescent="0.4">
      <c r="A7" s="34">
        <v>2</v>
      </c>
      <c r="B7" s="20" t="s">
        <v>254</v>
      </c>
      <c r="C7" s="27"/>
      <c r="D7" s="27"/>
      <c r="E7" s="27"/>
    </row>
    <row r="8" spans="1:6" x14ac:dyDescent="0.4">
      <c r="A8" s="34">
        <v>3</v>
      </c>
      <c r="B8" s="20" t="s">
        <v>13</v>
      </c>
      <c r="C8" s="27"/>
      <c r="D8" s="27"/>
      <c r="E8" s="27"/>
    </row>
    <row r="9" spans="1:6" x14ac:dyDescent="0.4">
      <c r="A9" s="34">
        <v>4</v>
      </c>
      <c r="B9" s="20" t="s">
        <v>338</v>
      </c>
      <c r="C9" s="27"/>
      <c r="D9" s="27"/>
      <c r="E9" s="27"/>
    </row>
    <row r="10" spans="1:6" x14ac:dyDescent="0.4">
      <c r="A10" s="34">
        <v>5</v>
      </c>
      <c r="B10" s="20" t="s">
        <v>339</v>
      </c>
      <c r="C10" s="27"/>
      <c r="D10" s="27"/>
      <c r="E10" s="27"/>
    </row>
    <row r="11" spans="1:6" x14ac:dyDescent="0.4">
      <c r="A11" s="34">
        <v>6</v>
      </c>
      <c r="B11" s="20" t="s">
        <v>149</v>
      </c>
      <c r="C11" s="28"/>
      <c r="D11" s="28"/>
      <c r="E11" s="28"/>
    </row>
    <row r="12" spans="1:6" x14ac:dyDescent="0.4">
      <c r="A12" s="34">
        <v>7</v>
      </c>
      <c r="B12" s="20" t="s">
        <v>193</v>
      </c>
      <c r="C12" s="28"/>
      <c r="D12" s="28"/>
      <c r="E12" s="28"/>
    </row>
    <row r="13" spans="1:6" x14ac:dyDescent="0.4">
      <c r="A13" s="34">
        <v>8</v>
      </c>
      <c r="B13" s="20" t="s">
        <v>16</v>
      </c>
      <c r="C13" s="28"/>
      <c r="D13" s="28"/>
      <c r="E13" s="28"/>
    </row>
    <row r="14" spans="1:6" x14ac:dyDescent="0.4">
      <c r="A14" s="65"/>
      <c r="B14" s="66"/>
      <c r="C14" s="66"/>
      <c r="D14" s="66"/>
      <c r="E14" s="66"/>
    </row>
    <row r="15" spans="1:6" x14ac:dyDescent="0.4">
      <c r="A15" s="21"/>
    </row>
    <row r="16" spans="1:6" x14ac:dyDescent="0.4">
      <c r="A16" s="21"/>
    </row>
    <row r="17" spans="1:1" x14ac:dyDescent="0.4">
      <c r="A17" s="59"/>
    </row>
    <row r="18" spans="1:1" x14ac:dyDescent="0.4">
      <c r="A18" s="59"/>
    </row>
    <row r="19" spans="1:1" x14ac:dyDescent="0.4">
      <c r="A19" s="59"/>
    </row>
  </sheetData>
  <mergeCells count="3">
    <mergeCell ref="A3:A4"/>
    <mergeCell ref="B3:B4"/>
    <mergeCell ref="C3:E3"/>
  </mergeCells>
  <hyperlinks>
    <hyperlink ref="F1" location="'Daftar Tabel'!A1" display="&lt;&lt;&lt; Daftar Tabel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32.4609375" style="5" customWidth="1"/>
    <col min="3" max="5" width="10.53515625" style="5" customWidth="1"/>
    <col min="6" max="6" width="14.53515625" style="5" bestFit="1" customWidth="1"/>
    <col min="7" max="16384" width="8.84375" style="5"/>
  </cols>
  <sheetData>
    <row r="1" spans="1:6" x14ac:dyDescent="0.4">
      <c r="A1" s="21" t="s">
        <v>194</v>
      </c>
      <c r="F1" s="87" t="s">
        <v>305</v>
      </c>
    </row>
    <row r="2" spans="1:6" x14ac:dyDescent="0.4">
      <c r="A2" s="21"/>
    </row>
    <row r="3" spans="1:6" ht="29.15" customHeight="1" x14ac:dyDescent="0.4">
      <c r="A3" s="118" t="s">
        <v>0</v>
      </c>
      <c r="B3" s="118" t="s">
        <v>144</v>
      </c>
      <c r="C3" s="118" t="s">
        <v>357</v>
      </c>
      <c r="D3" s="118"/>
      <c r="E3" s="118"/>
    </row>
    <row r="4" spans="1:6" x14ac:dyDescent="0.4">
      <c r="A4" s="118"/>
      <c r="B4" s="118"/>
      <c r="C4" s="30" t="s">
        <v>60</v>
      </c>
      <c r="D4" s="30" t="s">
        <v>61</v>
      </c>
      <c r="E4" s="30" t="s">
        <v>62</v>
      </c>
    </row>
    <row r="5" spans="1:6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</row>
    <row r="6" spans="1:6" x14ac:dyDescent="0.4">
      <c r="A6" s="34">
        <v>1</v>
      </c>
      <c r="B6" s="20" t="s">
        <v>253</v>
      </c>
      <c r="C6" s="27"/>
      <c r="D6" s="27"/>
      <c r="E6" s="27"/>
    </row>
    <row r="7" spans="1:6" x14ac:dyDescent="0.4">
      <c r="A7" s="34">
        <v>2</v>
      </c>
      <c r="B7" s="20" t="s">
        <v>254</v>
      </c>
      <c r="C7" s="92"/>
      <c r="D7" s="92"/>
      <c r="E7" s="92"/>
    </row>
    <row r="8" spans="1:6" x14ac:dyDescent="0.4">
      <c r="A8" s="34">
        <v>3</v>
      </c>
      <c r="B8" s="20" t="s">
        <v>13</v>
      </c>
      <c r="C8" s="92"/>
      <c r="D8" s="92"/>
      <c r="E8" s="92"/>
    </row>
    <row r="9" spans="1:6" x14ac:dyDescent="0.4">
      <c r="A9" s="34">
        <v>4</v>
      </c>
      <c r="B9" s="20" t="s">
        <v>338</v>
      </c>
      <c r="C9" s="92"/>
      <c r="D9" s="92"/>
      <c r="E9" s="92"/>
    </row>
    <row r="10" spans="1:6" x14ac:dyDescent="0.4">
      <c r="A10" s="34">
        <v>5</v>
      </c>
      <c r="B10" s="20" t="s">
        <v>339</v>
      </c>
      <c r="C10" s="92"/>
      <c r="D10" s="92"/>
      <c r="E10" s="92"/>
    </row>
    <row r="11" spans="1:6" x14ac:dyDescent="0.4">
      <c r="A11" s="34">
        <v>6</v>
      </c>
      <c r="B11" s="20" t="s">
        <v>149</v>
      </c>
      <c r="C11" s="92"/>
      <c r="D11" s="92"/>
      <c r="E11" s="92"/>
    </row>
    <row r="12" spans="1:6" x14ac:dyDescent="0.4">
      <c r="A12" s="34">
        <v>7</v>
      </c>
      <c r="B12" s="20" t="s">
        <v>193</v>
      </c>
      <c r="C12" s="92"/>
      <c r="D12" s="92"/>
      <c r="E12" s="92"/>
    </row>
    <row r="13" spans="1:6" x14ac:dyDescent="0.4">
      <c r="A13" s="34">
        <v>8</v>
      </c>
      <c r="B13" s="20" t="s">
        <v>16</v>
      </c>
      <c r="C13" s="92"/>
      <c r="D13" s="92"/>
      <c r="E13" s="92"/>
    </row>
    <row r="14" spans="1:6" x14ac:dyDescent="0.4">
      <c r="A14" s="65"/>
      <c r="B14" s="66"/>
      <c r="C14" s="65"/>
      <c r="D14" s="65"/>
      <c r="E14" s="65"/>
    </row>
  </sheetData>
  <mergeCells count="3">
    <mergeCell ref="A3:A4"/>
    <mergeCell ref="B3:B4"/>
    <mergeCell ref="C3:E3"/>
  </mergeCells>
  <hyperlinks>
    <hyperlink ref="F1" location="'Daftar Tabel'!A1" display="&lt;&lt;&lt; Daftar Tabel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11" sqref="H11"/>
    </sheetView>
  </sheetViews>
  <sheetFormatPr defaultColWidth="8.84375" defaultRowHeight="14.6" x14ac:dyDescent="0.4"/>
  <cols>
    <col min="1" max="1" width="5.53515625" style="5" customWidth="1"/>
    <col min="2" max="2" width="32.53515625" style="5" customWidth="1"/>
    <col min="3" max="8" width="10.53515625" style="5" customWidth="1"/>
    <col min="9" max="9" width="14.53515625" style="5" bestFit="1" customWidth="1"/>
    <col min="10" max="16384" width="8.84375" style="5"/>
  </cols>
  <sheetData>
    <row r="1" spans="1:9" x14ac:dyDescent="0.4">
      <c r="A1" s="21" t="s">
        <v>195</v>
      </c>
      <c r="I1" s="87" t="s">
        <v>305</v>
      </c>
    </row>
    <row r="2" spans="1:9" x14ac:dyDescent="0.4">
      <c r="A2" s="21"/>
    </row>
    <row r="3" spans="1:9" ht="29.15" customHeight="1" x14ac:dyDescent="0.4">
      <c r="A3" s="118" t="s">
        <v>0</v>
      </c>
      <c r="B3" s="118" t="s">
        <v>144</v>
      </c>
      <c r="C3" s="118" t="s">
        <v>190</v>
      </c>
      <c r="D3" s="118"/>
      <c r="E3" s="118"/>
      <c r="F3" s="118" t="s">
        <v>196</v>
      </c>
      <c r="G3" s="118"/>
      <c r="H3" s="118"/>
    </row>
    <row r="4" spans="1:9" x14ac:dyDescent="0.4">
      <c r="A4" s="118"/>
      <c r="B4" s="118"/>
      <c r="C4" s="30" t="s">
        <v>60</v>
      </c>
      <c r="D4" s="30" t="s">
        <v>61</v>
      </c>
      <c r="E4" s="30" t="s">
        <v>62</v>
      </c>
      <c r="F4" s="100" t="s">
        <v>60</v>
      </c>
      <c r="G4" s="100" t="s">
        <v>61</v>
      </c>
      <c r="H4" s="100" t="s">
        <v>62</v>
      </c>
    </row>
    <row r="5" spans="1:9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9" x14ac:dyDescent="0.4">
      <c r="A6" s="34">
        <v>1</v>
      </c>
      <c r="B6" s="20" t="s">
        <v>253</v>
      </c>
      <c r="C6" s="27"/>
      <c r="D6" s="27"/>
      <c r="E6" s="27"/>
      <c r="F6" s="27"/>
      <c r="G6" s="27"/>
      <c r="H6" s="27"/>
    </row>
    <row r="7" spans="1:9" x14ac:dyDescent="0.4">
      <c r="A7" s="34">
        <v>2</v>
      </c>
      <c r="B7" s="20" t="s">
        <v>254</v>
      </c>
      <c r="C7" s="27"/>
      <c r="D7" s="27"/>
      <c r="E7" s="27"/>
      <c r="F7" s="27"/>
      <c r="G7" s="27"/>
      <c r="H7" s="27"/>
    </row>
    <row r="8" spans="1:9" x14ac:dyDescent="0.4">
      <c r="A8" s="34">
        <v>3</v>
      </c>
      <c r="B8" s="20" t="s">
        <v>13</v>
      </c>
      <c r="C8" s="27"/>
      <c r="D8" s="27"/>
      <c r="E8" s="27"/>
      <c r="F8" s="27"/>
      <c r="G8" s="27"/>
      <c r="H8" s="27"/>
    </row>
    <row r="9" spans="1:9" x14ac:dyDescent="0.4">
      <c r="A9" s="34">
        <v>4</v>
      </c>
      <c r="B9" s="20" t="s">
        <v>338</v>
      </c>
      <c r="C9" s="27"/>
      <c r="D9" s="27"/>
      <c r="E9" s="27"/>
      <c r="F9" s="27"/>
      <c r="G9" s="27"/>
      <c r="H9" s="27"/>
    </row>
    <row r="10" spans="1:9" x14ac:dyDescent="0.4">
      <c r="A10" s="34">
        <v>5</v>
      </c>
      <c r="B10" s="20" t="s">
        <v>339</v>
      </c>
      <c r="C10" s="27"/>
      <c r="D10" s="27"/>
      <c r="E10" s="27"/>
      <c r="F10" s="27"/>
      <c r="G10" s="27"/>
      <c r="H10" s="27"/>
    </row>
    <row r="11" spans="1:9" x14ac:dyDescent="0.4">
      <c r="A11" s="34">
        <v>6</v>
      </c>
      <c r="B11" s="20" t="s">
        <v>149</v>
      </c>
      <c r="C11" s="28"/>
      <c r="D11" s="28"/>
      <c r="E11" s="28"/>
      <c r="F11" s="28"/>
      <c r="G11" s="28"/>
      <c r="H11" s="28"/>
    </row>
    <row r="12" spans="1:9" x14ac:dyDescent="0.4">
      <c r="A12" s="34">
        <v>7</v>
      </c>
      <c r="B12" s="20" t="s">
        <v>193</v>
      </c>
      <c r="C12" s="28"/>
      <c r="D12" s="28"/>
      <c r="E12" s="28"/>
      <c r="F12" s="28"/>
      <c r="G12" s="28"/>
      <c r="H12" s="28"/>
    </row>
    <row r="13" spans="1:9" x14ac:dyDescent="0.4">
      <c r="A13" s="34">
        <v>8</v>
      </c>
      <c r="B13" s="20" t="s">
        <v>16</v>
      </c>
      <c r="C13" s="28"/>
      <c r="D13" s="28"/>
      <c r="E13" s="28"/>
      <c r="F13" s="28"/>
      <c r="G13" s="28"/>
      <c r="H13" s="28"/>
    </row>
    <row r="14" spans="1:9" x14ac:dyDescent="0.4">
      <c r="A14" s="65"/>
      <c r="B14" s="66"/>
      <c r="C14" s="66"/>
      <c r="D14" s="66"/>
      <c r="E14" s="66"/>
      <c r="F14" s="66"/>
      <c r="G14" s="66"/>
      <c r="H14" s="66"/>
    </row>
    <row r="15" spans="1:9" x14ac:dyDescent="0.4">
      <c r="A15" s="21"/>
    </row>
    <row r="16" spans="1:9" x14ac:dyDescent="0.4">
      <c r="A16" s="21"/>
    </row>
    <row r="17" spans="1:1" x14ac:dyDescent="0.4">
      <c r="A17" s="59"/>
    </row>
    <row r="18" spans="1:1" x14ac:dyDescent="0.4">
      <c r="A18" s="59"/>
    </row>
    <row r="19" spans="1:1" x14ac:dyDescent="0.4">
      <c r="A19" s="59"/>
    </row>
    <row r="20" spans="1:1" x14ac:dyDescent="0.4">
      <c r="A20" s="59"/>
    </row>
    <row r="21" spans="1:1" x14ac:dyDescent="0.4">
      <c r="A21" s="59"/>
    </row>
    <row r="22" spans="1:1" x14ac:dyDescent="0.4">
      <c r="A22" s="59"/>
    </row>
  </sheetData>
  <mergeCells count="4">
    <mergeCell ref="A3:A4"/>
    <mergeCell ref="B3:B4"/>
    <mergeCell ref="C3:E3"/>
    <mergeCell ref="F3:H3"/>
  </mergeCells>
  <hyperlinks>
    <hyperlink ref="I1" location="'Daftar Tabel'!A1" display="&lt;&lt;&lt; Daftar Tabel"/>
  </hyperlink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28.53515625" style="5" customWidth="1"/>
    <col min="3" max="6" width="12.53515625" style="5" customWidth="1"/>
    <col min="7" max="7" width="14.53515625" style="5" bestFit="1" customWidth="1"/>
    <col min="8" max="16384" width="8.84375" style="5"/>
  </cols>
  <sheetData>
    <row r="1" spans="1:7" x14ac:dyDescent="0.4">
      <c r="A1" s="21" t="s">
        <v>197</v>
      </c>
      <c r="G1" s="87" t="s">
        <v>305</v>
      </c>
    </row>
    <row r="2" spans="1:7" x14ac:dyDescent="0.4">
      <c r="A2" s="21"/>
    </row>
    <row r="3" spans="1:7" ht="29.05" customHeight="1" x14ac:dyDescent="0.4">
      <c r="A3" s="118" t="s">
        <v>198</v>
      </c>
      <c r="B3" s="118" t="s">
        <v>199</v>
      </c>
      <c r="C3" s="118" t="s">
        <v>358</v>
      </c>
      <c r="D3" s="118"/>
      <c r="E3" s="118"/>
      <c r="F3" s="118"/>
    </row>
    <row r="4" spans="1:7" x14ac:dyDescent="0.4">
      <c r="A4" s="118"/>
      <c r="B4" s="118"/>
      <c r="C4" s="30" t="s">
        <v>200</v>
      </c>
      <c r="D4" s="30" t="s">
        <v>201</v>
      </c>
      <c r="E4" s="30" t="s">
        <v>202</v>
      </c>
      <c r="F4" s="30" t="s">
        <v>203</v>
      </c>
    </row>
    <row r="5" spans="1:7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7" x14ac:dyDescent="0.4">
      <c r="A6" s="34">
        <v>1</v>
      </c>
      <c r="B6" s="20" t="s">
        <v>17</v>
      </c>
      <c r="C6" s="92"/>
      <c r="D6" s="92"/>
      <c r="E6" s="92"/>
      <c r="F6" s="92"/>
    </row>
    <row r="7" spans="1:7" ht="25.75" x14ac:dyDescent="0.4">
      <c r="A7" s="34">
        <v>2</v>
      </c>
      <c r="B7" s="20" t="s">
        <v>204</v>
      </c>
      <c r="C7" s="92"/>
      <c r="D7" s="92"/>
      <c r="E7" s="92"/>
      <c r="F7" s="92"/>
    </row>
    <row r="8" spans="1:7" x14ac:dyDescent="0.4">
      <c r="A8" s="34">
        <v>3</v>
      </c>
      <c r="B8" s="20" t="s">
        <v>205</v>
      </c>
      <c r="C8" s="92"/>
      <c r="D8" s="92"/>
      <c r="E8" s="92"/>
      <c r="F8" s="92"/>
    </row>
    <row r="9" spans="1:7" x14ac:dyDescent="0.4">
      <c r="A9" s="34">
        <v>4</v>
      </c>
      <c r="B9" s="20" t="s">
        <v>206</v>
      </c>
      <c r="C9" s="92"/>
      <c r="D9" s="92"/>
      <c r="E9" s="92"/>
      <c r="F9" s="92"/>
    </row>
    <row r="10" spans="1:7" x14ac:dyDescent="0.4">
      <c r="A10" s="34">
        <v>5</v>
      </c>
      <c r="B10" s="20" t="s">
        <v>207</v>
      </c>
      <c r="C10" s="92"/>
      <c r="D10" s="92"/>
      <c r="E10" s="92"/>
      <c r="F10" s="92"/>
    </row>
    <row r="11" spans="1:7" x14ac:dyDescent="0.4">
      <c r="A11" s="34">
        <v>6</v>
      </c>
      <c r="B11" s="20" t="s">
        <v>18</v>
      </c>
      <c r="C11" s="92"/>
      <c r="D11" s="92"/>
      <c r="E11" s="92"/>
      <c r="F11" s="92"/>
    </row>
    <row r="12" spans="1:7" x14ac:dyDescent="0.4">
      <c r="A12" s="34">
        <v>7</v>
      </c>
      <c r="B12" s="20" t="s">
        <v>208</v>
      </c>
      <c r="C12" s="92"/>
      <c r="D12" s="92"/>
      <c r="E12" s="92"/>
      <c r="F12" s="92"/>
    </row>
  </sheetData>
  <mergeCells count="3">
    <mergeCell ref="A3:A4"/>
    <mergeCell ref="B3:B4"/>
    <mergeCell ref="C3:F3"/>
  </mergeCells>
  <hyperlinks>
    <hyperlink ref="G1" location="'Daftar Tabel'!A1" display="&lt;&lt;&lt; Daftar Tabel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32.15234375" style="5" customWidth="1"/>
    <col min="3" max="6" width="12.53515625" style="5" customWidth="1"/>
    <col min="7" max="7" width="14.53515625" style="5" bestFit="1" customWidth="1"/>
    <col min="8" max="16384" width="8.84375" style="5"/>
  </cols>
  <sheetData>
    <row r="1" spans="1:7" x14ac:dyDescent="0.4">
      <c r="A1" s="21" t="s">
        <v>209</v>
      </c>
      <c r="G1" s="87" t="s">
        <v>305</v>
      </c>
    </row>
    <row r="2" spans="1:7" x14ac:dyDescent="0.4">
      <c r="A2" s="21"/>
    </row>
    <row r="3" spans="1:7" x14ac:dyDescent="0.4">
      <c r="A3" s="118" t="s">
        <v>0</v>
      </c>
      <c r="B3" s="118" t="s">
        <v>144</v>
      </c>
      <c r="C3" s="118" t="s">
        <v>210</v>
      </c>
      <c r="D3" s="118" t="s">
        <v>211</v>
      </c>
      <c r="E3" s="118"/>
      <c r="F3" s="118"/>
    </row>
    <row r="4" spans="1:7" ht="51.45" x14ac:dyDescent="0.4">
      <c r="A4" s="118"/>
      <c r="B4" s="118"/>
      <c r="C4" s="118"/>
      <c r="D4" s="30" t="s">
        <v>213</v>
      </c>
      <c r="E4" s="30" t="s">
        <v>212</v>
      </c>
      <c r="F4" s="30" t="s">
        <v>214</v>
      </c>
    </row>
    <row r="5" spans="1:7" x14ac:dyDescent="0.4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</row>
    <row r="6" spans="1:7" x14ac:dyDescent="0.4">
      <c r="A6" s="34">
        <v>1</v>
      </c>
      <c r="B6" s="20" t="s">
        <v>253</v>
      </c>
      <c r="C6" s="27"/>
      <c r="D6" s="27"/>
      <c r="E6" s="27"/>
      <c r="F6" s="27"/>
    </row>
    <row r="7" spans="1:7" x14ac:dyDescent="0.4">
      <c r="A7" s="34">
        <v>2</v>
      </c>
      <c r="B7" s="20" t="s">
        <v>254</v>
      </c>
      <c r="C7" s="27"/>
      <c r="D7" s="27"/>
      <c r="E7" s="27"/>
      <c r="F7" s="27"/>
    </row>
    <row r="8" spans="1:7" x14ac:dyDescent="0.4">
      <c r="A8" s="34">
        <v>3</v>
      </c>
      <c r="B8" s="20" t="s">
        <v>13</v>
      </c>
      <c r="C8" s="27"/>
      <c r="D8" s="27"/>
      <c r="E8" s="27"/>
      <c r="F8" s="27"/>
    </row>
    <row r="9" spans="1:7" x14ac:dyDescent="0.4">
      <c r="A9" s="34">
        <v>4</v>
      </c>
      <c r="B9" s="20" t="s">
        <v>338</v>
      </c>
      <c r="C9" s="27"/>
      <c r="D9" s="27"/>
      <c r="E9" s="27"/>
      <c r="F9" s="27"/>
    </row>
    <row r="10" spans="1:7" x14ac:dyDescent="0.4">
      <c r="A10" s="34">
        <v>5</v>
      </c>
      <c r="B10" s="20" t="s">
        <v>339</v>
      </c>
      <c r="C10" s="27"/>
      <c r="D10" s="27"/>
      <c r="E10" s="27"/>
      <c r="F10" s="27"/>
    </row>
    <row r="11" spans="1:7" x14ac:dyDescent="0.4">
      <c r="A11" s="34">
        <v>6</v>
      </c>
      <c r="B11" s="20" t="s">
        <v>149</v>
      </c>
      <c r="C11" s="27"/>
      <c r="D11" s="27"/>
      <c r="E11" s="27"/>
      <c r="F11" s="27"/>
    </row>
    <row r="12" spans="1:7" x14ac:dyDescent="0.4">
      <c r="A12" s="34">
        <v>7</v>
      </c>
      <c r="B12" s="20" t="s">
        <v>193</v>
      </c>
      <c r="C12" s="27"/>
      <c r="D12" s="27"/>
      <c r="E12" s="27"/>
      <c r="F12" s="27"/>
    </row>
    <row r="13" spans="1:7" x14ac:dyDescent="0.4">
      <c r="A13" s="34">
        <v>8</v>
      </c>
      <c r="B13" s="20" t="s">
        <v>16</v>
      </c>
      <c r="C13" s="27"/>
      <c r="D13" s="27"/>
      <c r="E13" s="27"/>
      <c r="F13" s="27"/>
    </row>
    <row r="14" spans="1:7" x14ac:dyDescent="0.4">
      <c r="A14" s="65"/>
      <c r="B14" s="66"/>
      <c r="C14" s="65"/>
      <c r="D14" s="65"/>
      <c r="E14" s="65"/>
      <c r="F14" s="65"/>
    </row>
    <row r="15" spans="1:7" x14ac:dyDescent="0.4">
      <c r="A15" s="42"/>
    </row>
    <row r="16" spans="1:7" x14ac:dyDescent="0.4">
      <c r="A16" s="42"/>
    </row>
    <row r="17" spans="1:1" x14ac:dyDescent="0.4">
      <c r="A17" s="53"/>
    </row>
    <row r="18" spans="1:1" x14ac:dyDescent="0.4">
      <c r="A18" s="53"/>
    </row>
    <row r="19" spans="1:1" x14ac:dyDescent="0.4">
      <c r="A19" s="53"/>
    </row>
    <row r="20" spans="1:1" x14ac:dyDescent="0.4">
      <c r="A20" s="53"/>
    </row>
  </sheetData>
  <mergeCells count="4">
    <mergeCell ref="A3:A4"/>
    <mergeCell ref="B3:B4"/>
    <mergeCell ref="C3:C4"/>
    <mergeCell ref="D3:F3"/>
  </mergeCells>
  <hyperlinks>
    <hyperlink ref="G1" location="'Daftar Tabel'!A1" display="&lt;&lt;&lt; Daftar Tabel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8.84375" defaultRowHeight="14.6" x14ac:dyDescent="0.4"/>
  <cols>
    <col min="1" max="1" width="5.53515625" style="5" customWidth="1"/>
    <col min="2" max="2" width="36.53515625" style="5" customWidth="1"/>
    <col min="3" max="6" width="10.53515625" style="5" customWidth="1"/>
    <col min="7" max="7" width="14.53515625" style="5" bestFit="1" customWidth="1"/>
    <col min="8" max="16384" width="8.84375" style="5"/>
  </cols>
  <sheetData>
    <row r="1" spans="1:7" x14ac:dyDescent="0.4">
      <c r="A1" s="21" t="s">
        <v>241</v>
      </c>
      <c r="G1" s="87" t="s">
        <v>305</v>
      </c>
    </row>
    <row r="2" spans="1:7" x14ac:dyDescent="0.4">
      <c r="A2" s="21"/>
    </row>
    <row r="3" spans="1:7" x14ac:dyDescent="0.4">
      <c r="A3" s="120" t="s">
        <v>0</v>
      </c>
      <c r="B3" s="120" t="s">
        <v>215</v>
      </c>
      <c r="C3" s="120" t="s">
        <v>216</v>
      </c>
      <c r="D3" s="120"/>
      <c r="E3" s="120"/>
      <c r="F3" s="120" t="s">
        <v>29</v>
      </c>
    </row>
    <row r="4" spans="1:7" x14ac:dyDescent="0.4">
      <c r="A4" s="120"/>
      <c r="B4" s="120"/>
      <c r="C4" s="26" t="s">
        <v>62</v>
      </c>
      <c r="D4" s="26" t="s">
        <v>63</v>
      </c>
      <c r="E4" s="26" t="s">
        <v>64</v>
      </c>
      <c r="F4" s="120"/>
    </row>
    <row r="5" spans="1:7" x14ac:dyDescent="0.4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</row>
    <row r="6" spans="1:7" x14ac:dyDescent="0.4">
      <c r="A6" s="34">
        <v>1</v>
      </c>
      <c r="B6" s="20" t="s">
        <v>217</v>
      </c>
      <c r="C6" s="27"/>
      <c r="D6" s="27"/>
      <c r="E6" s="27"/>
      <c r="F6" s="34">
        <f>SUM(C6:E6)</f>
        <v>0</v>
      </c>
    </row>
    <row r="7" spans="1:7" x14ac:dyDescent="0.4">
      <c r="A7" s="34">
        <v>2</v>
      </c>
      <c r="B7" s="20" t="s">
        <v>218</v>
      </c>
      <c r="C7" s="27"/>
      <c r="D7" s="27"/>
      <c r="E7" s="27"/>
      <c r="F7" s="34">
        <f t="shared" ref="F7:F15" si="0">SUM(C7:E7)</f>
        <v>0</v>
      </c>
    </row>
    <row r="8" spans="1:7" x14ac:dyDescent="0.4">
      <c r="A8" s="34">
        <v>3</v>
      </c>
      <c r="B8" s="20" t="s">
        <v>246</v>
      </c>
      <c r="C8" s="27"/>
      <c r="D8" s="27"/>
      <c r="E8" s="27"/>
      <c r="F8" s="34">
        <f t="shared" ref="F8" si="1">SUM(C8:E8)</f>
        <v>0</v>
      </c>
    </row>
    <row r="9" spans="1:7" x14ac:dyDescent="0.4">
      <c r="A9" s="34">
        <v>4</v>
      </c>
      <c r="B9" s="69" t="s">
        <v>219</v>
      </c>
      <c r="C9" s="27"/>
      <c r="D9" s="27"/>
      <c r="E9" s="27"/>
      <c r="F9" s="34">
        <f t="shared" si="0"/>
        <v>0</v>
      </c>
    </row>
    <row r="10" spans="1:7" x14ac:dyDescent="0.4">
      <c r="A10" s="67">
        <v>5</v>
      </c>
      <c r="B10" s="20" t="s">
        <v>220</v>
      </c>
      <c r="C10" s="68"/>
      <c r="D10" s="27"/>
      <c r="E10" s="27"/>
      <c r="F10" s="34">
        <f t="shared" si="0"/>
        <v>0</v>
      </c>
    </row>
    <row r="11" spans="1:7" x14ac:dyDescent="0.4">
      <c r="A11" s="67">
        <v>6</v>
      </c>
      <c r="B11" s="20" t="s">
        <v>242</v>
      </c>
      <c r="C11" s="68"/>
      <c r="D11" s="27"/>
      <c r="E11" s="27"/>
      <c r="F11" s="34">
        <f t="shared" ref="F11:F12" si="2">SUM(C11:E11)</f>
        <v>0</v>
      </c>
    </row>
    <row r="12" spans="1:7" x14ac:dyDescent="0.4">
      <c r="A12" s="67">
        <v>7</v>
      </c>
      <c r="B12" s="20" t="s">
        <v>243</v>
      </c>
      <c r="C12" s="68"/>
      <c r="D12" s="27"/>
      <c r="E12" s="27"/>
      <c r="F12" s="34">
        <f t="shared" si="2"/>
        <v>0</v>
      </c>
    </row>
    <row r="13" spans="1:7" x14ac:dyDescent="0.4">
      <c r="A13" s="67">
        <v>8</v>
      </c>
      <c r="B13" s="20" t="s">
        <v>244</v>
      </c>
      <c r="C13" s="68"/>
      <c r="D13" s="27"/>
      <c r="E13" s="27"/>
      <c r="F13" s="34">
        <f t="shared" si="0"/>
        <v>0</v>
      </c>
    </row>
    <row r="14" spans="1:7" x14ac:dyDescent="0.4">
      <c r="A14" s="67">
        <v>9</v>
      </c>
      <c r="B14" s="20" t="s">
        <v>245</v>
      </c>
      <c r="C14" s="68"/>
      <c r="D14" s="27"/>
      <c r="E14" s="27"/>
      <c r="F14" s="34">
        <f t="shared" si="0"/>
        <v>0</v>
      </c>
    </row>
    <row r="15" spans="1:7" x14ac:dyDescent="0.4">
      <c r="A15" s="113" t="s">
        <v>29</v>
      </c>
      <c r="B15" s="128"/>
      <c r="C15" s="36">
        <f>SUM(C6:C14)</f>
        <v>0</v>
      </c>
      <c r="D15" s="36">
        <f>SUM(D6:D14)</f>
        <v>0</v>
      </c>
      <c r="E15" s="36">
        <f>SUM(E6:E14)</f>
        <v>0</v>
      </c>
      <c r="F15" s="36">
        <f t="shared" si="0"/>
        <v>0</v>
      </c>
    </row>
  </sheetData>
  <mergeCells count="5">
    <mergeCell ref="A3:A4"/>
    <mergeCell ref="B3:B4"/>
    <mergeCell ref="C3:E3"/>
    <mergeCell ref="F3:F4"/>
    <mergeCell ref="A15:B15"/>
  </mergeCells>
  <hyperlinks>
    <hyperlink ref="G1" location="'Daftar Tabel'!A1" display="&lt;&lt;&lt; Daftar Tabel"/>
  </hyperlinks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4375" defaultRowHeight="14.6" x14ac:dyDescent="0.4"/>
  <cols>
    <col min="1" max="1" width="5.53515625" style="1" customWidth="1"/>
    <col min="2" max="2" width="28.53515625" style="1" customWidth="1"/>
    <col min="3" max="3" width="24.53515625" style="1" customWidth="1"/>
    <col min="4" max="4" width="16.53515625" style="1" customWidth="1"/>
    <col min="5" max="5" width="14.53515625" style="1" bestFit="1" customWidth="1"/>
    <col min="6" max="16384" width="8.84375" style="1"/>
  </cols>
  <sheetData>
    <row r="1" spans="1:5" x14ac:dyDescent="0.4">
      <c r="A1" s="21" t="s">
        <v>336</v>
      </c>
      <c r="E1" s="87" t="s">
        <v>305</v>
      </c>
    </row>
    <row r="3" spans="1:5" ht="38.6" x14ac:dyDescent="0.4">
      <c r="A3" s="26" t="s">
        <v>0</v>
      </c>
      <c r="B3" s="26" t="s">
        <v>221</v>
      </c>
      <c r="C3" s="26" t="s">
        <v>222</v>
      </c>
      <c r="D3" s="26" t="s">
        <v>223</v>
      </c>
    </row>
    <row r="4" spans="1:5" x14ac:dyDescent="0.4">
      <c r="A4" s="19">
        <v>1</v>
      </c>
      <c r="B4" s="19">
        <v>2</v>
      </c>
      <c r="C4" s="19">
        <v>3</v>
      </c>
      <c r="D4" s="19">
        <v>4</v>
      </c>
    </row>
    <row r="5" spans="1:5" x14ac:dyDescent="0.4">
      <c r="A5" s="34">
        <v>1</v>
      </c>
      <c r="B5" s="71"/>
      <c r="C5" s="71"/>
      <c r="D5" s="27"/>
    </row>
    <row r="6" spans="1:5" x14ac:dyDescent="0.4">
      <c r="A6" s="34">
        <v>2</v>
      </c>
      <c r="B6" s="71"/>
      <c r="C6" s="71"/>
      <c r="D6" s="27"/>
    </row>
    <row r="7" spans="1:5" x14ac:dyDescent="0.4">
      <c r="A7" s="34">
        <v>3</v>
      </c>
      <c r="B7" s="71"/>
      <c r="C7" s="71"/>
      <c r="D7" s="27"/>
    </row>
    <row r="8" spans="1:5" x14ac:dyDescent="0.4">
      <c r="A8" s="34">
        <v>4</v>
      </c>
      <c r="B8" s="71"/>
      <c r="C8" s="71"/>
      <c r="D8" s="27"/>
    </row>
    <row r="9" spans="1:5" x14ac:dyDescent="0.4">
      <c r="A9" s="34">
        <v>5</v>
      </c>
      <c r="B9" s="71"/>
      <c r="C9" s="71"/>
      <c r="D9" s="27"/>
    </row>
    <row r="10" spans="1:5" x14ac:dyDescent="0.4">
      <c r="A10" s="34" t="s">
        <v>24</v>
      </c>
      <c r="B10" s="71"/>
      <c r="C10" s="71"/>
      <c r="D10" s="27"/>
    </row>
    <row r="11" spans="1:5" x14ac:dyDescent="0.4">
      <c r="A11" s="129" t="s">
        <v>29</v>
      </c>
      <c r="B11" s="130"/>
      <c r="C11" s="22">
        <f>COUNTA(C5:C10)</f>
        <v>0</v>
      </c>
      <c r="D11" s="70"/>
    </row>
  </sheetData>
  <mergeCells count="1">
    <mergeCell ref="A11:B11"/>
  </mergeCells>
  <hyperlinks>
    <hyperlink ref="E1" location="'Daftar Tabel'!A1" display="&lt;&lt;&lt; Daftar Tabel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12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ColWidth="8.84375" defaultRowHeight="14.6" x14ac:dyDescent="0.4"/>
  <cols>
    <col min="1" max="1" width="5.53515625" customWidth="1"/>
    <col min="2" max="2" width="32.53515625" customWidth="1"/>
    <col min="3" max="3" width="12.53515625" style="2" customWidth="1"/>
    <col min="4" max="4" width="24.53515625" customWidth="1"/>
    <col min="5" max="5" width="14.53515625" bestFit="1" customWidth="1"/>
  </cols>
  <sheetData>
    <row r="1" spans="1:5" x14ac:dyDescent="0.4">
      <c r="A1" s="42" t="s">
        <v>255</v>
      </c>
      <c r="E1" s="87" t="s">
        <v>305</v>
      </c>
    </row>
    <row r="2" spans="1:5" x14ac:dyDescent="0.4">
      <c r="A2" s="42"/>
      <c r="E2" s="91"/>
    </row>
    <row r="3" spans="1:5" x14ac:dyDescent="0.4">
      <c r="A3" s="42" t="s">
        <v>344</v>
      </c>
    </row>
    <row r="4" spans="1:5" ht="38.6" x14ac:dyDescent="0.4">
      <c r="A4" s="26" t="s">
        <v>198</v>
      </c>
      <c r="B4" s="26" t="s">
        <v>247</v>
      </c>
      <c r="C4" s="26" t="s">
        <v>333</v>
      </c>
      <c r="D4" s="26" t="s">
        <v>8</v>
      </c>
    </row>
    <row r="5" spans="1:5" x14ac:dyDescent="0.4">
      <c r="A5" s="60">
        <v>1</v>
      </c>
      <c r="B5" s="60">
        <v>2</v>
      </c>
      <c r="C5" s="60">
        <v>3</v>
      </c>
      <c r="D5" s="60">
        <v>4</v>
      </c>
    </row>
    <row r="6" spans="1:5" x14ac:dyDescent="0.4">
      <c r="A6" s="50" t="s">
        <v>224</v>
      </c>
      <c r="B6" s="131" t="s">
        <v>256</v>
      </c>
      <c r="C6" s="132"/>
      <c r="D6" s="133"/>
    </row>
    <row r="7" spans="1:5" x14ac:dyDescent="0.4">
      <c r="A7" s="48">
        <v>1</v>
      </c>
      <c r="B7" s="71"/>
      <c r="C7" s="49"/>
      <c r="D7" s="46"/>
    </row>
    <row r="8" spans="1:5" x14ac:dyDescent="0.4">
      <c r="A8" s="48">
        <v>2</v>
      </c>
      <c r="B8" s="71"/>
      <c r="C8" s="49"/>
      <c r="D8" s="46"/>
    </row>
    <row r="9" spans="1:5" x14ac:dyDescent="0.4">
      <c r="A9" s="48">
        <v>3</v>
      </c>
      <c r="B9" s="71"/>
      <c r="C9" s="49"/>
      <c r="D9" s="46"/>
    </row>
    <row r="10" spans="1:5" x14ac:dyDescent="0.4">
      <c r="A10" s="48">
        <v>4</v>
      </c>
      <c r="B10" s="71"/>
      <c r="C10" s="49"/>
      <c r="D10" s="46"/>
    </row>
    <row r="11" spans="1:5" x14ac:dyDescent="0.4">
      <c r="A11" s="48" t="s">
        <v>24</v>
      </c>
      <c r="B11" s="71"/>
      <c r="C11" s="49"/>
      <c r="D11" s="46"/>
    </row>
    <row r="12" spans="1:5" x14ac:dyDescent="0.4">
      <c r="A12" s="134" t="s">
        <v>29</v>
      </c>
      <c r="B12" s="134"/>
      <c r="C12" s="48">
        <f>COUNTA(B7:B11)</f>
        <v>0</v>
      </c>
      <c r="D12" s="70"/>
    </row>
  </sheetData>
  <mergeCells count="2">
    <mergeCell ref="B6:D6"/>
    <mergeCell ref="A12:B12"/>
  </mergeCells>
  <hyperlinks>
    <hyperlink ref="E1" location="'Daftar Tabel'!A1" display="&lt;&lt;&lt; Daftar Tabel"/>
  </hyperlinks>
  <pageMargins left="0.7" right="0.7" top="0.75" bottom="0.75" header="0.3" footer="0.3"/>
  <pageSetup orientation="portrait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13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ColWidth="8.84375" defaultRowHeight="14.6" x14ac:dyDescent="0.4"/>
  <cols>
    <col min="1" max="1" width="5.53515625" customWidth="1"/>
    <col min="2" max="2" width="32.53515625" customWidth="1"/>
    <col min="3" max="3" width="12.53515625" style="2" customWidth="1"/>
    <col min="4" max="4" width="24.53515625" customWidth="1"/>
    <col min="5" max="5" width="14.53515625" bestFit="1" customWidth="1"/>
  </cols>
  <sheetData>
    <row r="1" spans="1:5" x14ac:dyDescent="0.4">
      <c r="A1" s="42" t="s">
        <v>255</v>
      </c>
      <c r="E1" s="87" t="s">
        <v>305</v>
      </c>
    </row>
    <row r="2" spans="1:5" x14ac:dyDescent="0.4">
      <c r="A2" s="53"/>
    </row>
    <row r="3" spans="1:5" x14ac:dyDescent="0.4">
      <c r="A3" s="42" t="s">
        <v>345</v>
      </c>
    </row>
    <row r="4" spans="1:5" ht="38.6" x14ac:dyDescent="0.4">
      <c r="A4" s="26" t="s">
        <v>198</v>
      </c>
      <c r="B4" s="26" t="s">
        <v>247</v>
      </c>
      <c r="C4" s="26" t="s">
        <v>333</v>
      </c>
      <c r="D4" s="26" t="s">
        <v>8</v>
      </c>
    </row>
    <row r="5" spans="1:5" x14ac:dyDescent="0.4">
      <c r="A5" s="60">
        <v>1</v>
      </c>
      <c r="B5" s="60">
        <v>2</v>
      </c>
      <c r="C5" s="60">
        <v>3</v>
      </c>
      <c r="D5" s="60">
        <v>4</v>
      </c>
    </row>
    <row r="6" spans="1:5" ht="42" customHeight="1" x14ac:dyDescent="0.4">
      <c r="A6" s="50" t="s">
        <v>225</v>
      </c>
      <c r="B6" s="131" t="s">
        <v>257</v>
      </c>
      <c r="C6" s="132"/>
      <c r="D6" s="133"/>
    </row>
    <row r="7" spans="1:5" x14ac:dyDescent="0.4">
      <c r="A7" s="48">
        <v>1</v>
      </c>
      <c r="B7" s="71"/>
      <c r="C7" s="49"/>
      <c r="D7" s="46"/>
    </row>
    <row r="8" spans="1:5" x14ac:dyDescent="0.4">
      <c r="A8" s="48">
        <v>2</v>
      </c>
      <c r="B8" s="71"/>
      <c r="C8" s="49"/>
      <c r="D8" s="46"/>
    </row>
    <row r="9" spans="1:5" x14ac:dyDescent="0.4">
      <c r="A9" s="48">
        <v>3</v>
      </c>
      <c r="B9" s="71"/>
      <c r="C9" s="49"/>
      <c r="D9" s="46"/>
    </row>
    <row r="10" spans="1:5" x14ac:dyDescent="0.4">
      <c r="A10" s="48">
        <v>4</v>
      </c>
      <c r="B10" s="71"/>
      <c r="C10" s="49"/>
      <c r="D10" s="46"/>
    </row>
    <row r="11" spans="1:5" x14ac:dyDescent="0.4">
      <c r="A11" s="48">
        <v>5</v>
      </c>
      <c r="B11" s="71"/>
      <c r="C11" s="49"/>
      <c r="D11" s="46"/>
    </row>
    <row r="12" spans="1:5" x14ac:dyDescent="0.4">
      <c r="A12" s="48" t="s">
        <v>24</v>
      </c>
      <c r="B12" s="71"/>
      <c r="C12" s="49"/>
      <c r="D12" s="46"/>
    </row>
    <row r="13" spans="1:5" x14ac:dyDescent="0.4">
      <c r="A13" s="134" t="s">
        <v>29</v>
      </c>
      <c r="B13" s="134"/>
      <c r="C13" s="48">
        <f>COUNTA(B7:B12)</f>
        <v>0</v>
      </c>
      <c r="D13" s="70"/>
    </row>
  </sheetData>
  <mergeCells count="2">
    <mergeCell ref="B6:D6"/>
    <mergeCell ref="A13:B13"/>
  </mergeCells>
  <hyperlinks>
    <hyperlink ref="E1" location="'Daftar Tabel'!A1" display="&lt;&lt;&lt; Daftar Tabel"/>
  </hyperlinks>
  <pageMargins left="0.7" right="0.7" top="0.75" bottom="0.75" header="0.3" footer="0.3"/>
  <pageSetup orientation="portrait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10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ColWidth="8.84375" defaultRowHeight="14.6" x14ac:dyDescent="0.4"/>
  <cols>
    <col min="1" max="1" width="5.53515625" customWidth="1"/>
    <col min="2" max="2" width="32.53515625" customWidth="1"/>
    <col min="3" max="3" width="12.53515625" style="2" customWidth="1"/>
    <col min="4" max="4" width="24.53515625" customWidth="1"/>
    <col min="5" max="5" width="14.53515625" bestFit="1" customWidth="1"/>
  </cols>
  <sheetData>
    <row r="1" spans="1:5" x14ac:dyDescent="0.4">
      <c r="A1" s="42" t="s">
        <v>255</v>
      </c>
      <c r="E1" s="87" t="s">
        <v>305</v>
      </c>
    </row>
    <row r="2" spans="1:5" x14ac:dyDescent="0.4">
      <c r="A2" s="53"/>
    </row>
    <row r="3" spans="1:5" x14ac:dyDescent="0.4">
      <c r="A3" s="42" t="s">
        <v>346</v>
      </c>
    </row>
    <row r="4" spans="1:5" ht="38.6" x14ac:dyDescent="0.4">
      <c r="A4" s="26" t="s">
        <v>198</v>
      </c>
      <c r="B4" s="26" t="s">
        <v>247</v>
      </c>
      <c r="C4" s="26" t="s">
        <v>333</v>
      </c>
      <c r="D4" s="26" t="s">
        <v>8</v>
      </c>
    </row>
    <row r="5" spans="1:5" x14ac:dyDescent="0.4">
      <c r="A5" s="60">
        <v>1</v>
      </c>
      <c r="B5" s="60">
        <v>2</v>
      </c>
      <c r="C5" s="60">
        <v>3</v>
      </c>
      <c r="D5" s="60">
        <v>4</v>
      </c>
    </row>
    <row r="6" spans="1:5" ht="29.15" customHeight="1" x14ac:dyDescent="0.4">
      <c r="A6" s="50" t="s">
        <v>226</v>
      </c>
      <c r="B6" s="131" t="s">
        <v>248</v>
      </c>
      <c r="C6" s="132"/>
      <c r="D6" s="133"/>
    </row>
    <row r="7" spans="1:5" x14ac:dyDescent="0.4">
      <c r="A7" s="48">
        <v>1</v>
      </c>
      <c r="B7" s="71"/>
      <c r="C7" s="49"/>
      <c r="D7" s="46"/>
    </row>
    <row r="8" spans="1:5" x14ac:dyDescent="0.4">
      <c r="A8" s="48">
        <v>2</v>
      </c>
      <c r="B8" s="71"/>
      <c r="C8" s="49"/>
      <c r="D8" s="46"/>
    </row>
    <row r="9" spans="1:5" x14ac:dyDescent="0.4">
      <c r="A9" s="48" t="s">
        <v>24</v>
      </c>
      <c r="B9" s="71"/>
      <c r="C9" s="49"/>
      <c r="D9" s="46"/>
    </row>
    <row r="10" spans="1:5" x14ac:dyDescent="0.4">
      <c r="A10" s="134" t="s">
        <v>29</v>
      </c>
      <c r="B10" s="134"/>
      <c r="C10" s="48">
        <f>COUNTA(B7:B9)</f>
        <v>0</v>
      </c>
      <c r="D10" s="70"/>
    </row>
  </sheetData>
  <mergeCells count="2">
    <mergeCell ref="B6:D6"/>
    <mergeCell ref="A10:B10"/>
  </mergeCells>
  <hyperlinks>
    <hyperlink ref="E1" location="'Daftar Tabel'!A1" display="&lt;&lt;&lt; Daftar Tabel"/>
  </hyperlinks>
  <pageMargins left="0.7" right="0.7" top="0.75" bottom="0.75" header="0.3" footer="0.3"/>
  <pageSetup orientation="portrait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17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ColWidth="8.84375" defaultRowHeight="14.6" x14ac:dyDescent="0.4"/>
  <cols>
    <col min="1" max="1" width="5.53515625" customWidth="1"/>
    <col min="2" max="2" width="32.53515625" customWidth="1"/>
    <col min="3" max="3" width="12.53515625" style="2" customWidth="1"/>
    <col min="4" max="4" width="24.53515625" customWidth="1"/>
    <col min="5" max="5" width="14.53515625" bestFit="1" customWidth="1"/>
  </cols>
  <sheetData>
    <row r="1" spans="1:5" x14ac:dyDescent="0.4">
      <c r="A1" s="42" t="s">
        <v>255</v>
      </c>
      <c r="E1" s="87" t="s">
        <v>305</v>
      </c>
    </row>
    <row r="2" spans="1:5" x14ac:dyDescent="0.4">
      <c r="A2" s="53"/>
    </row>
    <row r="3" spans="1:5" x14ac:dyDescent="0.4">
      <c r="A3" s="42" t="s">
        <v>347</v>
      </c>
    </row>
    <row r="4" spans="1:5" ht="38.6" x14ac:dyDescent="0.4">
      <c r="A4" s="26" t="s">
        <v>198</v>
      </c>
      <c r="B4" s="26" t="s">
        <v>247</v>
      </c>
      <c r="C4" s="26" t="s">
        <v>333</v>
      </c>
      <c r="D4" s="26" t="s">
        <v>8</v>
      </c>
    </row>
    <row r="5" spans="1:5" x14ac:dyDescent="0.4">
      <c r="A5" s="60">
        <v>1</v>
      </c>
      <c r="B5" s="60">
        <v>2</v>
      </c>
      <c r="C5" s="60">
        <v>3</v>
      </c>
      <c r="D5" s="60">
        <v>4</v>
      </c>
    </row>
    <row r="6" spans="1:5" x14ac:dyDescent="0.4">
      <c r="A6" s="50" t="s">
        <v>227</v>
      </c>
      <c r="B6" s="131" t="s">
        <v>249</v>
      </c>
      <c r="C6" s="132"/>
      <c r="D6" s="133"/>
    </row>
    <row r="7" spans="1:5" x14ac:dyDescent="0.4">
      <c r="A7" s="48">
        <v>1</v>
      </c>
      <c r="B7" s="71"/>
      <c r="C7" s="49"/>
      <c r="D7" s="46"/>
    </row>
    <row r="8" spans="1:5" x14ac:dyDescent="0.4">
      <c r="A8" s="48">
        <v>2</v>
      </c>
      <c r="B8" s="71"/>
      <c r="C8" s="49"/>
      <c r="D8" s="46"/>
    </row>
    <row r="9" spans="1:5" x14ac:dyDescent="0.4">
      <c r="A9" s="48">
        <v>3</v>
      </c>
      <c r="B9" s="71"/>
      <c r="C9" s="49"/>
      <c r="D9" s="46"/>
    </row>
    <row r="10" spans="1:5" x14ac:dyDescent="0.4">
      <c r="A10" s="48">
        <v>4</v>
      </c>
      <c r="B10" s="71"/>
      <c r="C10" s="49"/>
      <c r="D10" s="46"/>
    </row>
    <row r="11" spans="1:5" x14ac:dyDescent="0.4">
      <c r="A11" s="48">
        <v>5</v>
      </c>
      <c r="B11" s="71"/>
      <c r="C11" s="49"/>
      <c r="D11" s="46"/>
    </row>
    <row r="12" spans="1:5" x14ac:dyDescent="0.4">
      <c r="A12" s="48">
        <v>6</v>
      </c>
      <c r="B12" s="71"/>
      <c r="C12" s="49"/>
      <c r="D12" s="46"/>
    </row>
    <row r="13" spans="1:5" x14ac:dyDescent="0.4">
      <c r="A13" s="48">
        <v>7</v>
      </c>
      <c r="B13" s="71"/>
      <c r="C13" s="49"/>
      <c r="D13" s="46"/>
    </row>
    <row r="14" spans="1:5" x14ac:dyDescent="0.4">
      <c r="A14" s="48">
        <v>8</v>
      </c>
      <c r="B14" s="71"/>
      <c r="C14" s="49"/>
      <c r="D14" s="46"/>
    </row>
    <row r="15" spans="1:5" x14ac:dyDescent="0.4">
      <c r="A15" s="48">
        <v>9</v>
      </c>
      <c r="B15" s="71"/>
      <c r="C15" s="49"/>
      <c r="D15" s="46"/>
    </row>
    <row r="16" spans="1:5" x14ac:dyDescent="0.4">
      <c r="A16" s="48" t="s">
        <v>24</v>
      </c>
      <c r="B16" s="71"/>
      <c r="C16" s="49"/>
      <c r="D16" s="46"/>
    </row>
    <row r="17" spans="1:4" x14ac:dyDescent="0.4">
      <c r="A17" s="134" t="s">
        <v>29</v>
      </c>
      <c r="B17" s="134"/>
      <c r="C17" s="48">
        <f>COUNTA(B7:B16)</f>
        <v>0</v>
      </c>
      <c r="D17" s="70"/>
    </row>
  </sheetData>
  <mergeCells count="2">
    <mergeCell ref="B6:D6"/>
    <mergeCell ref="A17:B17"/>
  </mergeCells>
  <hyperlinks>
    <hyperlink ref="E1" location="'Daftar Tabel'!A1" display="&lt;&lt;&lt; Daftar Tabel"/>
  </hyperlink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Menu</vt:lpstr>
      <vt:lpstr>Daftar Tabel</vt:lpstr>
      <vt:lpstr>1a1</vt:lpstr>
      <vt:lpstr>1a2</vt:lpstr>
      <vt:lpstr>1a3</vt:lpstr>
      <vt:lpstr>1b</vt:lpstr>
      <vt:lpstr>1c</vt:lpstr>
      <vt:lpstr>2a</vt:lpstr>
      <vt:lpstr>2b</vt:lpstr>
      <vt:lpstr>3a1</vt:lpstr>
      <vt:lpstr>3a2</vt:lpstr>
      <vt:lpstr>3a3</vt:lpstr>
      <vt:lpstr>3a4</vt:lpstr>
      <vt:lpstr>3b</vt:lpstr>
      <vt:lpstr>3c1</vt:lpstr>
      <vt:lpstr>3c2</vt:lpstr>
      <vt:lpstr>3d</vt:lpstr>
      <vt:lpstr>4a</vt:lpstr>
      <vt:lpstr>4b</vt:lpstr>
      <vt:lpstr>5a1</vt:lpstr>
      <vt:lpstr>5b1</vt:lpstr>
      <vt:lpstr>5b2</vt:lpstr>
      <vt:lpstr>5c1</vt:lpstr>
      <vt:lpstr>5c2</vt:lpstr>
      <vt:lpstr>Ref 5d1d2e2</vt:lpstr>
      <vt:lpstr>5d1</vt:lpstr>
      <vt:lpstr>5d2</vt:lpstr>
      <vt:lpstr>Ref 5e1</vt:lpstr>
      <vt:lpstr>5e1</vt:lpstr>
      <vt:lpstr>5e2</vt:lpstr>
      <vt:lpstr>5f</vt:lpstr>
      <vt:lpstr>5g</vt:lpstr>
      <vt:lpstr>5h1</vt:lpstr>
      <vt:lpstr>5h2</vt:lpstr>
      <vt:lpstr>5h3</vt:lpstr>
      <vt:lpstr>5h4</vt:lpstr>
    </vt:vector>
  </TitlesOfParts>
  <Company>NTU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Radon Dhelika</dc:creator>
  <cp:lastModifiedBy>User</cp:lastModifiedBy>
  <cp:lastPrinted>2018-07-27T08:27:12Z</cp:lastPrinted>
  <dcterms:created xsi:type="dcterms:W3CDTF">2009-07-06T01:37:37Z</dcterms:created>
  <dcterms:modified xsi:type="dcterms:W3CDTF">2020-09-12T15:02:40Z</dcterms:modified>
</cp:coreProperties>
</file>